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6" windowHeight="7836" activeTab="0"/>
  </bookViews>
  <sheets>
    <sheet name="様式1(単P用)" sheetId="1" r:id="rId1"/>
    <sheet name="Sheet1" sheetId="2" r:id="rId2"/>
  </sheets>
  <definedNames>
    <definedName name="_xlnm.Print_Area" localSheetId="0">'様式1(単P用)'!$A$1:$X$27</definedName>
    <definedName name="_xlnm.Print_Titles" localSheetId="0">'様式1(単P用)'!$11:$12</definedName>
  </definedNames>
  <calcPr fullCalcOnLoad="1"/>
</workbook>
</file>

<file path=xl/sharedStrings.xml><?xml version="1.0" encoding="utf-8"?>
<sst xmlns="http://schemas.openxmlformats.org/spreadsheetml/2006/main" count="56" uniqueCount="51">
  <si>
    <t>第2希望</t>
  </si>
  <si>
    <t>単位ＰＴＡ事務局用　</t>
  </si>
  <si>
    <t>分科会希望者数</t>
  </si>
  <si>
    <t>合  計</t>
  </si>
  <si>
    <t>第1希望</t>
  </si>
  <si>
    <t>*</t>
  </si>
  <si>
    <t>参加費</t>
  </si>
  <si>
    <t>計</t>
  </si>
  <si>
    <t>備　　　考</t>
  </si>
  <si>
    <t>№</t>
  </si>
  <si>
    <t>第1希望</t>
  </si>
  <si>
    <t>第2希望</t>
  </si>
  <si>
    <t>同室者名</t>
  </si>
  <si>
    <r>
      <t xml:space="preserve">宿泊プラン（第1希望）
</t>
    </r>
    <r>
      <rPr>
        <sz val="8"/>
        <rFont val="ＭＳ Ｐゴシック"/>
        <family val="3"/>
      </rPr>
      <t>（二次案内の申込記号をご記入ください）</t>
    </r>
  </si>
  <si>
    <r>
      <t xml:space="preserve">宿泊プラン（第2希望）
</t>
    </r>
    <r>
      <rPr>
        <sz val="8"/>
        <rFont val="ＭＳ Ｐゴシック"/>
        <family val="3"/>
      </rPr>
      <t>（二次案内の申込記号をご記入ください）</t>
    </r>
  </si>
  <si>
    <t>電話</t>
  </si>
  <si>
    <t>名</t>
  </si>
  <si>
    <t>氏</t>
  </si>
  <si>
    <t>第3希望</t>
  </si>
  <si>
    <t>単位ＰＴＡ集計</t>
  </si>
  <si>
    <t>第3希望</t>
  </si>
  <si>
    <t>フリガナ</t>
  </si>
  <si>
    <t>単位
ＰＴＡ</t>
  </si>
  <si>
    <t>立</t>
  </si>
  <si>
    <t>学校</t>
  </si>
  <si>
    <t>学校
所在地</t>
  </si>
  <si>
    <t>〒</t>
  </si>
  <si>
    <t>ＦＡＸ</t>
  </si>
  <si>
    <t>フリガナ*</t>
  </si>
  <si>
    <t>性別*</t>
  </si>
  <si>
    <t>参加者氏名*</t>
  </si>
  <si>
    <t>参加費
免除者</t>
  </si>
  <si>
    <t>参加費
免除者数</t>
  </si>
  <si>
    <t>有料
参加者数</t>
  </si>
  <si>
    <t>代表者
氏名</t>
  </si>
  <si>
    <t>参加者 リスト</t>
  </si>
  <si>
    <t>必須入力項目です。</t>
  </si>
  <si>
    <r>
      <t>分科会*</t>
    </r>
    <r>
      <rPr>
        <sz val="11"/>
        <rFont val="ＭＳ Ｐゴシック"/>
        <family val="3"/>
      </rPr>
      <t xml:space="preserve">
</t>
    </r>
    <r>
      <rPr>
        <sz val="8"/>
        <color indexed="12"/>
        <rFont val="ＭＳ Ｐゴシック"/>
        <family val="3"/>
      </rPr>
      <t>（必ず第３希望まで）</t>
    </r>
  </si>
  <si>
    <r>
      <t xml:space="preserve">10/28 </t>
    </r>
    <r>
      <rPr>
        <sz val="11"/>
        <rFont val="ＭＳ Ｐゴシック"/>
        <family val="3"/>
      </rPr>
      <t>(金)</t>
    </r>
  </si>
  <si>
    <r>
      <t>10/29 (土)</t>
    </r>
  </si>
  <si>
    <r>
      <t>10/30 (日)</t>
    </r>
  </si>
  <si>
    <t>分科会は第3希望まで必ずご記入下さい。記入の無い場合は、事務局一任とさせて頂きます。</t>
  </si>
  <si>
    <t>A-1</t>
  </si>
  <si>
    <t>A-2</t>
  </si>
  <si>
    <t>※参加者免除理由他ご記入ください</t>
  </si>
  <si>
    <t>郡・市（町・村）
ＰＴＡ名</t>
  </si>
  <si>
    <t>特別</t>
  </si>
  <si>
    <t>熊本市ＰＴＡ協議会</t>
  </si>
  <si>
    <t>この用紙は、7月22日（金）までにご提出ください。</t>
  </si>
  <si>
    <t>氏(カナ)</t>
  </si>
  <si>
    <t>名(カナ)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</si>
</sst>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円&quot;"/>
    <numFmt numFmtId="181" formatCode="&quot;第&quot;General&quot;分科会&quot;"/>
    <numFmt numFmtId="182" formatCode="General&quot;枚&quot;"/>
    <numFmt numFmtId="183" formatCode="#,##0_ "/>
    <numFmt numFmtId="184" formatCode="General&quot;分科会&quot;"/>
    <numFmt numFmtId="185" formatCode="#,##0_);[Red]\(#,##0\)"/>
    <numFmt numFmtId="186" formatCode="#,##0_);\(#,##0\)"/>
    <numFmt numFmtId="187" formatCode="[&lt;=999]000;[&lt;=9999]000\-00;000\-0000"/>
    <numFmt numFmtId="188" formatCode="&quot;¥&quot;#,##0;[Red]&quot;¥&quot;#,##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8"/>
      <color indexed="12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2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32" borderId="0" xfId="0" applyFill="1" applyAlignment="1" applyProtection="1">
      <alignment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0" fillId="32" borderId="0" xfId="0" applyFill="1" applyBorder="1" applyAlignment="1" applyProtection="1">
      <alignment vertical="center"/>
      <protection/>
    </xf>
    <xf numFmtId="0" fontId="0" fillId="32" borderId="0" xfId="0" applyFont="1" applyFill="1" applyAlignment="1" applyProtection="1">
      <alignment horizontal="right" vertical="center" indent="1"/>
      <protection/>
    </xf>
    <xf numFmtId="0" fontId="6" fillId="32" borderId="0" xfId="0" applyFont="1" applyFill="1" applyAlignment="1" applyProtection="1">
      <alignment horizontal="right" vertical="center"/>
      <protection/>
    </xf>
    <xf numFmtId="0" fontId="0" fillId="32" borderId="0" xfId="0" applyFill="1" applyBorder="1" applyAlignment="1" applyProtection="1">
      <alignment horizontal="right" vertical="center"/>
      <protection/>
    </xf>
    <xf numFmtId="0" fontId="0" fillId="32" borderId="0" xfId="0" applyFill="1" applyBorder="1" applyAlignment="1" applyProtection="1">
      <alignment horizontal="right" vertical="center"/>
      <protection locked="0"/>
    </xf>
    <xf numFmtId="0" fontId="7" fillId="32" borderId="0" xfId="0" applyFont="1" applyFill="1" applyBorder="1" applyAlignment="1" applyProtection="1">
      <alignment vertical="center"/>
      <protection/>
    </xf>
    <xf numFmtId="0" fontId="11" fillId="32" borderId="10" xfId="0" applyFont="1" applyFill="1" applyBorder="1" applyAlignment="1" applyProtection="1">
      <alignment horizontal="center" vertical="center"/>
      <protection/>
    </xf>
    <xf numFmtId="0" fontId="4" fillId="32" borderId="0" xfId="0" applyFont="1" applyFill="1" applyBorder="1" applyAlignment="1" applyProtection="1">
      <alignment horizontal="right" vertical="center"/>
      <protection/>
    </xf>
    <xf numFmtId="181" fontId="0" fillId="32" borderId="11" xfId="0" applyNumberFormat="1" applyFont="1" applyFill="1" applyBorder="1" applyAlignment="1" applyProtection="1">
      <alignment horizontal="center" vertical="center" shrinkToFit="1"/>
      <protection/>
    </xf>
    <xf numFmtId="184" fontId="0" fillId="32" borderId="11" xfId="0" applyNumberFormat="1" applyFont="1" applyFill="1" applyBorder="1" applyAlignment="1" applyProtection="1">
      <alignment horizontal="center" vertical="center" shrinkToFit="1"/>
      <protection/>
    </xf>
    <xf numFmtId="0" fontId="0" fillId="32" borderId="11" xfId="0" applyFont="1" applyFill="1" applyBorder="1" applyAlignment="1" applyProtection="1">
      <alignment horizontal="center" vertical="center"/>
      <protection/>
    </xf>
    <xf numFmtId="0" fontId="11" fillId="32" borderId="12" xfId="0" applyFont="1" applyFill="1" applyBorder="1" applyAlignment="1" applyProtection="1">
      <alignment vertical="center" wrapText="1"/>
      <protection/>
    </xf>
    <xf numFmtId="38" fontId="0" fillId="32" borderId="11" xfId="49" applyFont="1" applyFill="1" applyBorder="1" applyAlignment="1" applyProtection="1">
      <alignment vertical="center"/>
      <protection/>
    </xf>
    <xf numFmtId="0" fontId="11" fillId="32" borderId="13" xfId="0" applyFont="1" applyFill="1" applyBorder="1" applyAlignment="1" applyProtection="1">
      <alignment vertical="center" wrapText="1"/>
      <protection/>
    </xf>
    <xf numFmtId="0" fontId="11" fillId="32" borderId="0" xfId="0" applyFont="1" applyFill="1" applyBorder="1" applyAlignment="1" applyProtection="1">
      <alignment horizontal="right" vertical="center"/>
      <protection locked="0"/>
    </xf>
    <xf numFmtId="0" fontId="0" fillId="32" borderId="0" xfId="0" applyFont="1" applyFill="1" applyAlignment="1" applyProtection="1">
      <alignment vertical="center"/>
      <protection/>
    </xf>
    <xf numFmtId="0" fontId="0" fillId="32" borderId="14" xfId="0" applyFont="1" applyFill="1" applyBorder="1" applyAlignment="1" applyProtection="1">
      <alignment vertical="center"/>
      <protection/>
    </xf>
    <xf numFmtId="0" fontId="0" fillId="32" borderId="14" xfId="0" applyFill="1" applyBorder="1" applyAlignment="1" applyProtection="1">
      <alignment vertical="center"/>
      <protection/>
    </xf>
    <xf numFmtId="0" fontId="0" fillId="32" borderId="0" xfId="0" applyFont="1" applyFill="1" applyBorder="1" applyAlignment="1" applyProtection="1">
      <alignment horizontal="centerContinuous" vertical="center" shrinkToFit="1"/>
      <protection/>
    </xf>
    <xf numFmtId="0" fontId="0" fillId="32" borderId="0" xfId="0" applyFont="1" applyFill="1" applyBorder="1" applyAlignment="1" applyProtection="1">
      <alignment horizontal="center" vertical="center" shrinkToFit="1"/>
      <protection/>
    </xf>
    <xf numFmtId="0" fontId="10" fillId="32" borderId="0" xfId="0" applyFont="1" applyFill="1" applyBorder="1" applyAlignment="1" applyProtection="1">
      <alignment vertical="center"/>
      <protection/>
    </xf>
    <xf numFmtId="0" fontId="9" fillId="32" borderId="11" xfId="0" applyFont="1" applyFill="1" applyBorder="1" applyAlignment="1" applyProtection="1">
      <alignment horizontal="center" vertical="center" wrapText="1" shrinkToFit="1"/>
      <protection/>
    </xf>
    <xf numFmtId="0" fontId="0" fillId="32" borderId="11" xfId="0" applyFont="1" applyFill="1" applyBorder="1" applyAlignment="1" applyProtection="1">
      <alignment horizontal="center" vertical="center" shrinkToFit="1"/>
      <protection/>
    </xf>
    <xf numFmtId="0" fontId="12" fillId="32" borderId="0" xfId="0" applyFont="1" applyFill="1" applyBorder="1" applyAlignment="1" applyProtection="1">
      <alignment horizontal="right" vertical="center"/>
      <protection/>
    </xf>
    <xf numFmtId="0" fontId="12" fillId="32" borderId="0" xfId="0" applyFont="1" applyFill="1" applyBorder="1" applyAlignment="1" applyProtection="1">
      <alignment vertical="center"/>
      <protection/>
    </xf>
    <xf numFmtId="0" fontId="9" fillId="32" borderId="11" xfId="0" applyNumberFormat="1" applyFont="1" applyFill="1" applyBorder="1" applyAlignment="1" applyProtection="1">
      <alignment horizontal="center" vertical="center" shrinkToFit="1"/>
      <protection/>
    </xf>
    <xf numFmtId="6" fontId="0" fillId="32" borderId="11" xfId="49" applyNumberFormat="1" applyFont="1" applyFill="1" applyBorder="1" applyAlignment="1" applyProtection="1">
      <alignment horizontal="center" vertical="center" shrinkToFit="1"/>
      <protection/>
    </xf>
    <xf numFmtId="6" fontId="9" fillId="32" borderId="11" xfId="49" applyNumberFormat="1" applyFont="1" applyFill="1" applyBorder="1" applyAlignment="1" applyProtection="1">
      <alignment vertical="center" shrinkToFit="1"/>
      <protection/>
    </xf>
    <xf numFmtId="0" fontId="0" fillId="32" borderId="15" xfId="0" applyFont="1" applyFill="1" applyBorder="1" applyAlignment="1" applyProtection="1">
      <alignment horizontal="center" vertical="center"/>
      <protection/>
    </xf>
    <xf numFmtId="0" fontId="0" fillId="32" borderId="15" xfId="0" applyFont="1" applyFill="1" applyBorder="1" applyAlignment="1" applyProtection="1">
      <alignment horizontal="center" vertical="center" shrinkToFit="1"/>
      <protection/>
    </xf>
    <xf numFmtId="0" fontId="0" fillId="32" borderId="16" xfId="0" applyFont="1" applyFill="1" applyBorder="1" applyAlignment="1" applyProtection="1">
      <alignment horizontal="center" vertical="center"/>
      <protection/>
    </xf>
    <xf numFmtId="0" fontId="0" fillId="32" borderId="17" xfId="0" applyFill="1" applyBorder="1" applyAlignment="1" applyProtection="1">
      <alignment vertical="center"/>
      <protection/>
    </xf>
    <xf numFmtId="0" fontId="0" fillId="32" borderId="18" xfId="0" applyFill="1" applyBorder="1" applyAlignment="1" applyProtection="1">
      <alignment vertical="center"/>
      <protection/>
    </xf>
    <xf numFmtId="0" fontId="50" fillId="32" borderId="0" xfId="0" applyFont="1" applyFill="1" applyAlignment="1">
      <alignment/>
    </xf>
    <xf numFmtId="0" fontId="0" fillId="32" borderId="19" xfId="0" applyFont="1" applyFill="1" applyBorder="1" applyAlignment="1" applyProtection="1">
      <alignment horizontal="center" vertical="center"/>
      <protection/>
    </xf>
    <xf numFmtId="0" fontId="0" fillId="32" borderId="11" xfId="0" applyFont="1" applyFill="1" applyBorder="1" applyAlignment="1" applyProtection="1">
      <alignment horizontal="center" vertical="center"/>
      <protection/>
    </xf>
    <xf numFmtId="0" fontId="0" fillId="32" borderId="20" xfId="0" applyFont="1" applyFill="1" applyBorder="1" applyAlignment="1" applyProtection="1">
      <alignment horizontal="center" vertical="center" shrinkToFit="1"/>
      <protection/>
    </xf>
    <xf numFmtId="0" fontId="0" fillId="32" borderId="21" xfId="0" applyFont="1" applyFill="1" applyBorder="1" applyAlignment="1" applyProtection="1">
      <alignment horizontal="center" vertical="center" shrinkToFit="1"/>
      <protection/>
    </xf>
    <xf numFmtId="56" fontId="0" fillId="32" borderId="11" xfId="0" applyNumberFormat="1" applyFill="1" applyBorder="1" applyAlignment="1" applyProtection="1">
      <alignment horizontal="center" vertical="center" shrinkToFit="1"/>
      <protection/>
    </xf>
    <xf numFmtId="0" fontId="0" fillId="32" borderId="11" xfId="0" applyFont="1" applyFill="1" applyBorder="1" applyAlignment="1" applyProtection="1">
      <alignment horizontal="centerContinuous" vertical="center" shrinkToFit="1"/>
      <protection/>
    </xf>
    <xf numFmtId="6" fontId="0" fillId="32" borderId="19" xfId="49" applyNumberFormat="1" applyFont="1" applyFill="1" applyBorder="1" applyAlignment="1" applyProtection="1">
      <alignment horizontal="center" vertical="center" shrinkToFit="1"/>
      <protection/>
    </xf>
    <xf numFmtId="0" fontId="9" fillId="32" borderId="19" xfId="0" applyFont="1" applyFill="1" applyBorder="1" applyAlignment="1" applyProtection="1">
      <alignment horizontal="center" vertical="center" shrinkToFit="1"/>
      <protection locked="0"/>
    </xf>
    <xf numFmtId="0" fontId="9" fillId="32" borderId="22" xfId="0" applyFont="1" applyFill="1" applyBorder="1" applyAlignment="1" applyProtection="1">
      <alignment horizontal="center" vertical="center" shrinkToFit="1"/>
      <protection locked="0"/>
    </xf>
    <xf numFmtId="0" fontId="9" fillId="32" borderId="23" xfId="0" applyFont="1" applyFill="1" applyBorder="1" applyAlignment="1" applyProtection="1">
      <alignment horizontal="center" vertical="center" shrinkToFit="1"/>
      <protection locked="0"/>
    </xf>
    <xf numFmtId="188" fontId="9" fillId="32" borderId="19" xfId="0" applyNumberFormat="1" applyFont="1" applyFill="1" applyBorder="1" applyAlignment="1" applyProtection="1">
      <alignment vertical="center" shrinkToFit="1"/>
      <protection/>
    </xf>
    <xf numFmtId="188" fontId="9" fillId="32" borderId="23" xfId="0" applyNumberFormat="1" applyFont="1" applyFill="1" applyBorder="1" applyAlignment="1" applyProtection="1">
      <alignment horizontal="center" vertical="center" shrinkToFit="1"/>
      <protection locked="0"/>
    </xf>
    <xf numFmtId="0" fontId="9" fillId="32" borderId="11" xfId="0" applyFont="1" applyFill="1" applyBorder="1" applyAlignment="1" applyProtection="1">
      <alignment horizontal="center" vertical="center" shrinkToFit="1"/>
      <protection locked="0"/>
    </xf>
    <xf numFmtId="0" fontId="9" fillId="32" borderId="21" xfId="0" applyFont="1" applyFill="1" applyBorder="1" applyAlignment="1" applyProtection="1">
      <alignment horizontal="center" vertical="center" shrinkToFit="1"/>
      <protection locked="0"/>
    </xf>
    <xf numFmtId="0" fontId="15" fillId="32" borderId="0" xfId="0" applyFont="1" applyFill="1" applyBorder="1" applyAlignment="1" applyProtection="1">
      <alignment horizontal="left" vertical="center"/>
      <protection/>
    </xf>
    <xf numFmtId="0" fontId="0" fillId="32" borderId="24" xfId="0" applyFont="1" applyFill="1" applyBorder="1" applyAlignment="1" applyProtection="1">
      <alignment horizontal="right" vertical="center" shrinkToFit="1"/>
      <protection/>
    </xf>
    <xf numFmtId="0" fontId="6" fillId="32" borderId="0" xfId="0" applyFont="1" applyFill="1" applyBorder="1" applyAlignment="1" applyProtection="1">
      <alignment horizontal="right" vertical="center"/>
      <protection/>
    </xf>
    <xf numFmtId="14" fontId="0" fillId="32" borderId="0" xfId="0" applyNumberFormat="1" applyFill="1" applyBorder="1" applyAlignment="1" applyProtection="1">
      <alignment horizontal="center" vertical="center"/>
      <protection/>
    </xf>
    <xf numFmtId="0" fontId="8" fillId="32" borderId="25" xfId="0" applyFont="1" applyFill="1" applyBorder="1" applyAlignment="1" applyProtection="1">
      <alignment horizontal="center" vertical="center"/>
      <protection/>
    </xf>
    <xf numFmtId="0" fontId="8" fillId="32" borderId="25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8" fillId="32" borderId="16" xfId="0" applyFont="1" applyFill="1" applyBorder="1" applyAlignment="1" applyProtection="1">
      <alignment horizontal="center" vertical="center" wrapText="1"/>
      <protection/>
    </xf>
    <xf numFmtId="0" fontId="0" fillId="32" borderId="17" xfId="0" applyFill="1" applyBorder="1" applyAlignment="1" applyProtection="1">
      <alignment vertical="center"/>
      <protection/>
    </xf>
    <xf numFmtId="0" fontId="0" fillId="32" borderId="23" xfId="0" applyFill="1" applyBorder="1" applyAlignment="1" applyProtection="1">
      <alignment vertical="center"/>
      <protection/>
    </xf>
    <xf numFmtId="0" fontId="0" fillId="32" borderId="14" xfId="0" applyFill="1" applyBorder="1" applyAlignment="1" applyProtection="1">
      <alignment vertical="center"/>
      <protection/>
    </xf>
    <xf numFmtId="187" fontId="11" fillId="32" borderId="26" xfId="0" applyNumberFormat="1" applyFont="1" applyFill="1" applyBorder="1" applyAlignment="1" applyProtection="1">
      <alignment horizontal="left" vertical="center" shrinkToFit="1"/>
      <protection locked="0"/>
    </xf>
    <xf numFmtId="187" fontId="11" fillId="32" borderId="0" xfId="0" applyNumberFormat="1" applyFont="1" applyFill="1" applyBorder="1" applyAlignment="1" applyProtection="1">
      <alignment horizontal="left" vertical="center" shrinkToFit="1"/>
      <protection locked="0"/>
    </xf>
    <xf numFmtId="0" fontId="11" fillId="32" borderId="24" xfId="0" applyFont="1" applyFill="1" applyBorder="1" applyAlignment="1" applyProtection="1">
      <alignment horizontal="left" vertical="center" shrinkToFit="1"/>
      <protection locked="0"/>
    </xf>
    <xf numFmtId="0" fontId="11" fillId="32" borderId="27" xfId="0" applyFont="1" applyFill="1" applyBorder="1" applyAlignment="1" applyProtection="1">
      <alignment horizontal="center" vertical="center" wrapText="1"/>
      <protection/>
    </xf>
    <xf numFmtId="0" fontId="11" fillId="32" borderId="28" xfId="0" applyFont="1" applyFill="1" applyBorder="1" applyAlignment="1" applyProtection="1">
      <alignment horizontal="center" vertical="center" wrapText="1"/>
      <protection/>
    </xf>
    <xf numFmtId="0" fontId="11" fillId="32" borderId="29" xfId="0" applyFont="1" applyFill="1" applyBorder="1" applyAlignment="1" applyProtection="1">
      <alignment horizontal="center" vertical="center" shrinkToFit="1"/>
      <protection/>
    </xf>
    <xf numFmtId="0" fontId="11" fillId="32" borderId="30" xfId="0" applyFont="1" applyFill="1" applyBorder="1" applyAlignment="1" applyProtection="1">
      <alignment horizontal="center" vertical="center" shrinkToFit="1"/>
      <protection/>
    </xf>
    <xf numFmtId="0" fontId="11" fillId="32" borderId="31" xfId="0" applyFont="1" applyFill="1" applyBorder="1" applyAlignment="1" applyProtection="1">
      <alignment horizontal="center" vertical="center" shrinkToFit="1"/>
      <protection/>
    </xf>
    <xf numFmtId="0" fontId="14" fillId="32" borderId="32" xfId="0" applyFont="1" applyFill="1" applyBorder="1" applyAlignment="1" applyProtection="1">
      <alignment horizontal="left" vertical="center" shrinkToFit="1"/>
      <protection locked="0"/>
    </xf>
    <xf numFmtId="0" fontId="14" fillId="32" borderId="33" xfId="0" applyFont="1" applyFill="1" applyBorder="1" applyAlignment="1" applyProtection="1">
      <alignment horizontal="left" vertical="center" shrinkToFit="1"/>
      <protection locked="0"/>
    </xf>
    <xf numFmtId="0" fontId="14" fillId="32" borderId="34" xfId="0" applyFont="1" applyFill="1" applyBorder="1" applyAlignment="1" applyProtection="1">
      <alignment horizontal="left" vertical="center" shrinkToFit="1"/>
      <protection locked="0"/>
    </xf>
    <xf numFmtId="0" fontId="11" fillId="32" borderId="35" xfId="0" applyFont="1" applyFill="1" applyBorder="1" applyAlignment="1" applyProtection="1">
      <alignment horizontal="center" vertical="center" shrinkToFit="1"/>
      <protection locked="0"/>
    </xf>
    <xf numFmtId="0" fontId="11" fillId="32" borderId="36" xfId="0" applyFont="1" applyFill="1" applyBorder="1" applyAlignment="1" applyProtection="1">
      <alignment horizontal="center" vertical="center" shrinkToFit="1"/>
      <protection locked="0"/>
    </xf>
    <xf numFmtId="0" fontId="11" fillId="32" borderId="23" xfId="0" applyFont="1" applyFill="1" applyBorder="1" applyAlignment="1" applyProtection="1">
      <alignment horizontal="center" vertical="center" shrinkToFit="1"/>
      <protection locked="0"/>
    </xf>
    <xf numFmtId="0" fontId="11" fillId="32" borderId="14" xfId="0" applyFont="1" applyFill="1" applyBorder="1" applyAlignment="1" applyProtection="1">
      <alignment horizontal="center" vertical="center" shrinkToFit="1"/>
      <protection locked="0"/>
    </xf>
    <xf numFmtId="0" fontId="0" fillId="32" borderId="16" xfId="0" applyFill="1" applyBorder="1" applyAlignment="1" applyProtection="1">
      <alignment horizontal="center" vertical="center" shrinkToFit="1"/>
      <protection locked="0"/>
    </xf>
    <xf numFmtId="0" fontId="0" fillId="32" borderId="17" xfId="0" applyFill="1" applyBorder="1" applyAlignment="1" applyProtection="1">
      <alignment horizontal="center" vertical="center" shrinkToFit="1"/>
      <protection locked="0"/>
    </xf>
    <xf numFmtId="0" fontId="0" fillId="32" borderId="18" xfId="0" applyFill="1" applyBorder="1" applyAlignment="1" applyProtection="1">
      <alignment horizontal="center" vertical="center" shrinkToFit="1"/>
      <protection locked="0"/>
    </xf>
    <xf numFmtId="0" fontId="0" fillId="32" borderId="23" xfId="0" applyFill="1" applyBorder="1" applyAlignment="1" applyProtection="1">
      <alignment horizontal="center" vertical="center" shrinkToFit="1"/>
      <protection locked="0"/>
    </xf>
    <xf numFmtId="0" fontId="0" fillId="32" borderId="14" xfId="0" applyFill="1" applyBorder="1" applyAlignment="1" applyProtection="1">
      <alignment horizontal="center" vertical="center" shrinkToFit="1"/>
      <protection locked="0"/>
    </xf>
    <xf numFmtId="0" fontId="0" fillId="32" borderId="13" xfId="0" applyFill="1" applyBorder="1" applyAlignment="1" applyProtection="1">
      <alignment horizontal="center" vertical="center" shrinkToFit="1"/>
      <protection locked="0"/>
    </xf>
    <xf numFmtId="49" fontId="11" fillId="32" borderId="21" xfId="0" applyNumberFormat="1" applyFont="1" applyFill="1" applyBorder="1" applyAlignment="1" applyProtection="1">
      <alignment horizontal="center" vertical="center" shrinkToFit="1"/>
      <protection locked="0"/>
    </xf>
    <xf numFmtId="49" fontId="11" fillId="32" borderId="37" xfId="0" applyNumberFormat="1" applyFont="1" applyFill="1" applyBorder="1" applyAlignment="1" applyProtection="1">
      <alignment horizontal="center" vertical="center" shrinkToFit="1"/>
      <protection locked="0"/>
    </xf>
    <xf numFmtId="49" fontId="0" fillId="32" borderId="38" xfId="0" applyNumberFormat="1" applyFill="1" applyBorder="1" applyAlignment="1">
      <alignment vertical="center"/>
    </xf>
    <xf numFmtId="49" fontId="11" fillId="32" borderId="39" xfId="0" applyNumberFormat="1" applyFont="1" applyFill="1" applyBorder="1" applyAlignment="1" applyProtection="1">
      <alignment horizontal="center" vertical="center" shrinkToFit="1"/>
      <protection locked="0"/>
    </xf>
    <xf numFmtId="49" fontId="11" fillId="32" borderId="40" xfId="0" applyNumberFormat="1" applyFont="1" applyFill="1" applyBorder="1" applyAlignment="1" applyProtection="1">
      <alignment horizontal="center" vertical="center" shrinkToFit="1"/>
      <protection locked="0"/>
    </xf>
    <xf numFmtId="49" fontId="0" fillId="32" borderId="41" xfId="0" applyNumberFormat="1" applyFill="1" applyBorder="1" applyAlignment="1">
      <alignment vertical="center"/>
    </xf>
    <xf numFmtId="0" fontId="11" fillId="32" borderId="42" xfId="0" applyFont="1" applyFill="1" applyBorder="1" applyAlignment="1" applyProtection="1">
      <alignment horizontal="left" vertical="center" shrinkToFit="1"/>
      <protection locked="0"/>
    </xf>
    <xf numFmtId="0" fontId="11" fillId="32" borderId="43" xfId="0" applyFont="1" applyFill="1" applyBorder="1" applyAlignment="1" applyProtection="1">
      <alignment horizontal="left" vertical="center" shrinkToFit="1"/>
      <protection locked="0"/>
    </xf>
    <xf numFmtId="0" fontId="11" fillId="32" borderId="44" xfId="0" applyFont="1" applyFill="1" applyBorder="1" applyAlignment="1" applyProtection="1">
      <alignment horizontal="left" vertical="center" shrinkToFit="1"/>
      <protection locked="0"/>
    </xf>
    <xf numFmtId="0" fontId="11" fillId="32" borderId="15" xfId="0" applyFont="1" applyFill="1" applyBorder="1" applyAlignment="1" applyProtection="1">
      <alignment horizontal="center" vertical="center" wrapText="1"/>
      <protection/>
    </xf>
    <xf numFmtId="0" fontId="11" fillId="32" borderId="45" xfId="0" applyFont="1" applyFill="1" applyBorder="1" applyAlignment="1" applyProtection="1">
      <alignment horizontal="center" vertical="center"/>
      <protection/>
    </xf>
    <xf numFmtId="0" fontId="11" fillId="32" borderId="46" xfId="0" applyFont="1" applyFill="1" applyBorder="1" applyAlignment="1" applyProtection="1">
      <alignment horizontal="center" vertical="center"/>
      <protection/>
    </xf>
    <xf numFmtId="0" fontId="5" fillId="32" borderId="21" xfId="0" applyFont="1" applyFill="1" applyBorder="1" applyAlignment="1" applyProtection="1">
      <alignment horizontal="distributed" vertical="center"/>
      <protection/>
    </xf>
    <xf numFmtId="0" fontId="5" fillId="32" borderId="37" xfId="0" applyFont="1" applyFill="1" applyBorder="1" applyAlignment="1" applyProtection="1">
      <alignment horizontal="distributed" vertical="center"/>
      <protection/>
    </xf>
    <xf numFmtId="0" fontId="5" fillId="32" borderId="47" xfId="0" applyFont="1" applyFill="1" applyBorder="1" applyAlignment="1" applyProtection="1">
      <alignment horizontal="distributed" vertical="center"/>
      <protection/>
    </xf>
    <xf numFmtId="49" fontId="11" fillId="32" borderId="17" xfId="0" applyNumberFormat="1" applyFont="1" applyFill="1" applyBorder="1" applyAlignment="1" applyProtection="1">
      <alignment horizontal="left" vertical="center" shrinkToFit="1"/>
      <protection locked="0"/>
    </xf>
    <xf numFmtId="0" fontId="0" fillId="32" borderId="18" xfId="0" applyFill="1" applyBorder="1" applyAlignment="1" applyProtection="1">
      <alignment horizontal="left" vertical="center" shrinkToFit="1"/>
      <protection locked="0"/>
    </xf>
    <xf numFmtId="0" fontId="0" fillId="32" borderId="15" xfId="0" applyFont="1" applyFill="1" applyBorder="1" applyAlignment="1" applyProtection="1">
      <alignment horizontal="center" vertical="center" wrapText="1" shrinkToFit="1"/>
      <protection/>
    </xf>
    <xf numFmtId="0" fontId="0" fillId="32" borderId="19" xfId="0" applyFont="1" applyFill="1" applyBorder="1" applyAlignment="1" applyProtection="1">
      <alignment horizontal="center" vertical="center" shrinkToFit="1"/>
      <protection/>
    </xf>
    <xf numFmtId="0" fontId="12" fillId="32" borderId="16" xfId="0" applyFont="1" applyFill="1" applyBorder="1" applyAlignment="1" applyProtection="1">
      <alignment horizontal="center" vertical="center"/>
      <protection/>
    </xf>
    <xf numFmtId="0" fontId="12" fillId="32" borderId="18" xfId="0" applyFont="1" applyFill="1" applyBorder="1" applyAlignment="1" applyProtection="1">
      <alignment horizontal="center" vertical="center"/>
      <protection/>
    </xf>
    <xf numFmtId="0" fontId="11" fillId="32" borderId="48" xfId="0" applyFont="1" applyFill="1" applyBorder="1" applyAlignment="1" applyProtection="1">
      <alignment horizontal="center" vertical="center" shrinkToFit="1"/>
      <protection locked="0"/>
    </xf>
    <xf numFmtId="0" fontId="11" fillId="32" borderId="49" xfId="0" applyFont="1" applyFill="1" applyBorder="1" applyAlignment="1" applyProtection="1">
      <alignment horizontal="center" vertical="center" shrinkToFit="1"/>
      <protection locked="0"/>
    </xf>
    <xf numFmtId="0" fontId="0" fillId="32" borderId="50" xfId="0" applyFill="1" applyBorder="1" applyAlignment="1">
      <alignment vertical="center"/>
    </xf>
    <xf numFmtId="0" fontId="11" fillId="32" borderId="21" xfId="0" applyFont="1" applyFill="1" applyBorder="1" applyAlignment="1" applyProtection="1">
      <alignment horizontal="center" vertical="center" shrinkToFit="1"/>
      <protection locked="0"/>
    </xf>
    <xf numFmtId="0" fontId="11" fillId="32" borderId="37" xfId="0" applyFont="1" applyFill="1" applyBorder="1" applyAlignment="1" applyProtection="1">
      <alignment horizontal="center" vertical="center" shrinkToFit="1"/>
      <protection locked="0"/>
    </xf>
    <xf numFmtId="0" fontId="0" fillId="32" borderId="38" xfId="0" applyFill="1" applyBorder="1" applyAlignment="1">
      <alignment vertical="center"/>
    </xf>
    <xf numFmtId="0" fontId="11" fillId="32" borderId="51" xfId="0" applyFont="1" applyFill="1" applyBorder="1" applyAlignment="1" applyProtection="1">
      <alignment horizontal="center" vertical="center" wrapText="1"/>
      <protection/>
    </xf>
    <xf numFmtId="0" fontId="11" fillId="32" borderId="19" xfId="0" applyFont="1" applyFill="1" applyBorder="1" applyAlignment="1" applyProtection="1">
      <alignment horizontal="center" vertical="center"/>
      <protection/>
    </xf>
    <xf numFmtId="0" fontId="11" fillId="32" borderId="52" xfId="0" applyFont="1" applyFill="1" applyBorder="1" applyAlignment="1" applyProtection="1">
      <alignment horizontal="center" vertical="center" wrapText="1"/>
      <protection/>
    </xf>
    <xf numFmtId="0" fontId="11" fillId="32" borderId="19" xfId="0" applyFont="1" applyFill="1" applyBorder="1" applyAlignment="1" applyProtection="1">
      <alignment horizontal="center" vertical="center" wrapText="1"/>
      <protection/>
    </xf>
    <xf numFmtId="0" fontId="11" fillId="32" borderId="15" xfId="0" applyFont="1" applyFill="1" applyBorder="1" applyAlignment="1" applyProtection="1">
      <alignment horizontal="center" vertical="center"/>
      <protection/>
    </xf>
    <xf numFmtId="0" fontId="0" fillId="32" borderId="21" xfId="0" applyFill="1" applyBorder="1" applyAlignment="1" applyProtection="1">
      <alignment horizontal="left" vertical="center" shrinkToFit="1"/>
      <protection locked="0"/>
    </xf>
    <xf numFmtId="0" fontId="0" fillId="32" borderId="37" xfId="0" applyFill="1" applyBorder="1" applyAlignment="1" applyProtection="1">
      <alignment horizontal="left" vertical="center" shrinkToFit="1"/>
      <protection locked="0"/>
    </xf>
    <xf numFmtId="0" fontId="0" fillId="32" borderId="47" xfId="0" applyFill="1" applyBorder="1" applyAlignment="1" applyProtection="1">
      <alignment horizontal="left" vertical="center" shrinkToFit="1"/>
      <protection locked="0"/>
    </xf>
    <xf numFmtId="0" fontId="12" fillId="32" borderId="14" xfId="0" applyNumberFormat="1" applyFont="1" applyFill="1" applyBorder="1" applyAlignment="1" applyProtection="1">
      <alignment vertical="center" shrinkToFit="1"/>
      <protection/>
    </xf>
    <xf numFmtId="0" fontId="12" fillId="32" borderId="21" xfId="0" applyFont="1" applyFill="1" applyBorder="1" applyAlignment="1" applyProtection="1">
      <alignment horizontal="center" vertical="center"/>
      <protection/>
    </xf>
    <xf numFmtId="0" fontId="12" fillId="32" borderId="47" xfId="0" applyFont="1" applyFill="1" applyBorder="1" applyAlignment="1" applyProtection="1">
      <alignment horizontal="center" vertical="center"/>
      <protection/>
    </xf>
    <xf numFmtId="0" fontId="8" fillId="32" borderId="23" xfId="0" applyFont="1" applyFill="1" applyBorder="1" applyAlignment="1" applyProtection="1">
      <alignment horizontal="left" vertical="center" wrapText="1" shrinkToFit="1"/>
      <protection/>
    </xf>
    <xf numFmtId="0" fontId="8" fillId="32" borderId="14" xfId="0" applyFont="1" applyFill="1" applyBorder="1" applyAlignment="1" applyProtection="1">
      <alignment horizontal="left" vertical="center" wrapText="1" shrinkToFit="1"/>
      <protection/>
    </xf>
    <xf numFmtId="0" fontId="8" fillId="32" borderId="13" xfId="0" applyFont="1" applyFill="1" applyBorder="1" applyAlignment="1" applyProtection="1">
      <alignment horizontal="left" vertical="center" wrapText="1" shrinkToFit="1"/>
      <protection/>
    </xf>
    <xf numFmtId="0" fontId="12" fillId="32" borderId="21" xfId="0" applyFont="1" applyFill="1" applyBorder="1" applyAlignment="1" applyProtection="1">
      <alignment horizontal="center" vertical="center" wrapText="1"/>
      <protection/>
    </xf>
    <xf numFmtId="0" fontId="0" fillId="32" borderId="37" xfId="0" applyFill="1" applyBorder="1" applyAlignment="1" applyProtection="1">
      <alignment horizontal="center" vertical="center" wrapText="1"/>
      <protection/>
    </xf>
    <xf numFmtId="0" fontId="0" fillId="32" borderId="37" xfId="0" applyFill="1" applyBorder="1" applyAlignment="1" applyProtection="1">
      <alignment horizontal="center" vertical="center"/>
      <protection/>
    </xf>
    <xf numFmtId="0" fontId="12" fillId="32" borderId="15" xfId="0" applyFont="1" applyFill="1" applyBorder="1" applyAlignment="1" applyProtection="1">
      <alignment horizontal="center" vertical="center" shrinkToFit="1"/>
      <protection/>
    </xf>
    <xf numFmtId="0" fontId="4" fillId="32" borderId="19" xfId="0" applyFont="1" applyFill="1" applyBorder="1" applyAlignment="1" applyProtection="1">
      <alignment horizontal="center" vertical="center" shrinkToFit="1"/>
      <protection/>
    </xf>
    <xf numFmtId="0" fontId="0" fillId="32" borderId="21" xfId="0" applyFill="1" applyBorder="1" applyAlignment="1" applyProtection="1">
      <alignment horizontal="center" vertical="center" wrapText="1"/>
      <protection/>
    </xf>
    <xf numFmtId="0" fontId="0" fillId="32" borderId="37" xfId="0" applyFont="1" applyFill="1" applyBorder="1" applyAlignment="1" applyProtection="1">
      <alignment horizontal="center" vertical="center" wrapText="1"/>
      <protection/>
    </xf>
    <xf numFmtId="0" fontId="0" fillId="32" borderId="23" xfId="0" applyFill="1" applyBorder="1" applyAlignment="1" applyProtection="1">
      <alignment horizontal="left" vertical="center" shrinkToFit="1"/>
      <protection locked="0"/>
    </xf>
    <xf numFmtId="0" fontId="0" fillId="32" borderId="14" xfId="0" applyFill="1" applyBorder="1" applyAlignment="1" applyProtection="1">
      <alignment horizontal="left" vertical="center" shrinkToFit="1"/>
      <protection locked="0"/>
    </xf>
    <xf numFmtId="0" fontId="0" fillId="32" borderId="13" xfId="0" applyFill="1" applyBorder="1" applyAlignment="1" applyProtection="1">
      <alignment horizontal="lef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5</xdr:row>
      <xdr:rowOff>161925</xdr:rowOff>
    </xdr:from>
    <xdr:to>
      <xdr:col>5</xdr:col>
      <xdr:colOff>228600</xdr:colOff>
      <xdr:row>7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81200" y="1485900"/>
          <a:ext cx="1876425" cy="4381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不要です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10</xdr:col>
      <xdr:colOff>0</xdr:colOff>
      <xdr:row>10</xdr:row>
      <xdr:rowOff>9525</xdr:rowOff>
    </xdr:from>
    <xdr:to>
      <xdr:col>10</xdr:col>
      <xdr:colOff>9525</xdr:colOff>
      <xdr:row>27</xdr:row>
      <xdr:rowOff>19050</xdr:rowOff>
    </xdr:to>
    <xdr:sp>
      <xdr:nvSpPr>
        <xdr:cNvPr id="2" name="直線コネクタ 3"/>
        <xdr:cNvSpPr>
          <a:spLocks/>
        </xdr:cNvSpPr>
      </xdr:nvSpPr>
      <xdr:spPr>
        <a:xfrm flipH="1">
          <a:off x="7096125" y="2705100"/>
          <a:ext cx="9525" cy="7086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2</xdr:row>
      <xdr:rowOff>133350</xdr:rowOff>
    </xdr:from>
    <xdr:to>
      <xdr:col>5</xdr:col>
      <xdr:colOff>476250</xdr:colOff>
      <xdr:row>2</xdr:row>
      <xdr:rowOff>133350</xdr:rowOff>
    </xdr:to>
    <xdr:sp>
      <xdr:nvSpPr>
        <xdr:cNvPr id="3" name="直線コネクタ 9"/>
        <xdr:cNvSpPr>
          <a:spLocks/>
        </xdr:cNvSpPr>
      </xdr:nvSpPr>
      <xdr:spPr>
        <a:xfrm>
          <a:off x="1714500" y="6191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3</xdr:row>
      <xdr:rowOff>142875</xdr:rowOff>
    </xdr:from>
    <xdr:to>
      <xdr:col>5</xdr:col>
      <xdr:colOff>419100</xdr:colOff>
      <xdr:row>3</xdr:row>
      <xdr:rowOff>142875</xdr:rowOff>
    </xdr:to>
    <xdr:sp>
      <xdr:nvSpPr>
        <xdr:cNvPr id="4" name="直線コネクタ 11"/>
        <xdr:cNvSpPr>
          <a:spLocks/>
        </xdr:cNvSpPr>
      </xdr:nvSpPr>
      <xdr:spPr>
        <a:xfrm>
          <a:off x="1666875" y="89535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3"/>
    <pageSetUpPr fitToPage="1"/>
  </sheetPr>
  <dimension ref="B1:X27"/>
  <sheetViews>
    <sheetView showGridLines="0" showZeros="0" tabSelected="1" view="pageLayout" zoomScaleNormal="63" zoomScaleSheetLayoutView="85" workbookViewId="0" topLeftCell="A1">
      <selection activeCell="H3" sqref="H3:J4"/>
    </sheetView>
  </sheetViews>
  <sheetFormatPr defaultColWidth="7.625" defaultRowHeight="21.75" customHeight="1"/>
  <cols>
    <col min="1" max="1" width="1.75390625" style="1" customWidth="1"/>
    <col min="2" max="2" width="5.875" style="1" customWidth="1"/>
    <col min="3" max="3" width="12.75390625" style="1" customWidth="1"/>
    <col min="4" max="4" width="12.75390625" style="3" customWidth="1"/>
    <col min="5" max="6" width="14.50390625" style="1" customWidth="1"/>
    <col min="7" max="7" width="6.625" style="1" customWidth="1"/>
    <col min="8" max="10" width="8.125" style="1" customWidth="1"/>
    <col min="11" max="18" width="6.50390625" style="1" customWidth="1"/>
    <col min="19" max="21" width="7.50390625" style="1" customWidth="1"/>
    <col min="22" max="23" width="8.75390625" style="1" customWidth="1"/>
    <col min="24" max="24" width="9.50390625" style="1" customWidth="1"/>
    <col min="25" max="16384" width="7.625" style="1" customWidth="1"/>
  </cols>
  <sheetData>
    <row r="1" spans="2:23" ht="27" customHeight="1">
      <c r="B1" s="2" t="s">
        <v>48</v>
      </c>
      <c r="C1" s="2"/>
      <c r="M1" s="4" t="s">
        <v>1</v>
      </c>
      <c r="N1" s="95" t="s">
        <v>35</v>
      </c>
      <c r="O1" s="96"/>
      <c r="P1" s="96"/>
      <c r="Q1" s="97"/>
      <c r="R1" s="5"/>
      <c r="S1" s="53"/>
      <c r="T1" s="6"/>
      <c r="U1" s="7"/>
      <c r="V1" s="3"/>
      <c r="W1" s="54"/>
    </row>
    <row r="2" spans="2:24" ht="11.25" customHeight="1" thickBot="1">
      <c r="B2" s="8"/>
      <c r="C2" s="8"/>
      <c r="K2" s="51" t="s">
        <v>2</v>
      </c>
      <c r="R2" s="5"/>
      <c r="S2" s="5"/>
      <c r="X2" s="3"/>
    </row>
    <row r="3" spans="2:22" s="3" customFormat="1" ht="21" customHeight="1">
      <c r="B3" s="65"/>
      <c r="C3" s="9" t="s">
        <v>21</v>
      </c>
      <c r="D3" s="70"/>
      <c r="E3" s="71"/>
      <c r="F3" s="72"/>
      <c r="G3" s="112" t="s">
        <v>34</v>
      </c>
      <c r="H3" s="104"/>
      <c r="I3" s="105"/>
      <c r="J3" s="106"/>
      <c r="L3" s="11">
        <v>1</v>
      </c>
      <c r="M3" s="11">
        <v>2</v>
      </c>
      <c r="N3" s="11">
        <v>3</v>
      </c>
      <c r="O3" s="11">
        <v>4</v>
      </c>
      <c r="P3" s="11">
        <v>5</v>
      </c>
      <c r="Q3" s="11">
        <v>6</v>
      </c>
      <c r="R3" s="11">
        <v>7</v>
      </c>
      <c r="S3" s="11">
        <v>8</v>
      </c>
      <c r="T3" s="11">
        <v>9</v>
      </c>
      <c r="U3" s="12" t="s">
        <v>46</v>
      </c>
      <c r="V3" s="13" t="s">
        <v>3</v>
      </c>
    </row>
    <row r="4" spans="2:22" s="3" customFormat="1" ht="22.5" customHeight="1">
      <c r="B4" s="66"/>
      <c r="C4" s="110" t="s">
        <v>22</v>
      </c>
      <c r="D4" s="73"/>
      <c r="E4" s="74"/>
      <c r="F4" s="14" t="s">
        <v>23</v>
      </c>
      <c r="G4" s="113"/>
      <c r="H4" s="107"/>
      <c r="I4" s="108"/>
      <c r="J4" s="109"/>
      <c r="K4" s="52" t="s">
        <v>4</v>
      </c>
      <c r="L4" s="13">
        <f aca="true" t="shared" si="0" ref="L4:U4">COUNTIF($H:$H,L$3)</f>
        <v>0</v>
      </c>
      <c r="M4" s="13">
        <f t="shared" si="0"/>
        <v>0</v>
      </c>
      <c r="N4" s="13">
        <f t="shared" si="0"/>
        <v>0</v>
      </c>
      <c r="O4" s="13">
        <f t="shared" si="0"/>
        <v>0</v>
      </c>
      <c r="P4" s="13">
        <f t="shared" si="0"/>
        <v>0</v>
      </c>
      <c r="Q4" s="13">
        <f t="shared" si="0"/>
        <v>0</v>
      </c>
      <c r="R4" s="13">
        <f t="shared" si="0"/>
        <v>0</v>
      </c>
      <c r="S4" s="13">
        <f t="shared" si="0"/>
        <v>0</v>
      </c>
      <c r="T4" s="13">
        <f t="shared" si="0"/>
        <v>0</v>
      </c>
      <c r="U4" s="13">
        <f t="shared" si="0"/>
        <v>0</v>
      </c>
      <c r="V4" s="15">
        <f>SUM(L4:U4)</f>
        <v>0</v>
      </c>
    </row>
    <row r="5" spans="2:22" s="3" customFormat="1" ht="22.5" customHeight="1">
      <c r="B5" s="66"/>
      <c r="C5" s="111"/>
      <c r="D5" s="75"/>
      <c r="E5" s="76"/>
      <c r="F5" s="16" t="s">
        <v>24</v>
      </c>
      <c r="G5" s="114" t="s">
        <v>15</v>
      </c>
      <c r="H5" s="83"/>
      <c r="I5" s="84"/>
      <c r="J5" s="85"/>
      <c r="K5" s="52" t="s">
        <v>0</v>
      </c>
      <c r="L5" s="13">
        <f aca="true" t="shared" si="1" ref="L5:U5">COUNTIF($I:$I,L$3)</f>
        <v>0</v>
      </c>
      <c r="M5" s="13">
        <f t="shared" si="1"/>
        <v>0</v>
      </c>
      <c r="N5" s="13">
        <f t="shared" si="1"/>
        <v>0</v>
      </c>
      <c r="O5" s="13">
        <f t="shared" si="1"/>
        <v>0</v>
      </c>
      <c r="P5" s="13">
        <f t="shared" si="1"/>
        <v>0</v>
      </c>
      <c r="Q5" s="13">
        <f t="shared" si="1"/>
        <v>0</v>
      </c>
      <c r="R5" s="13">
        <f t="shared" si="1"/>
        <v>0</v>
      </c>
      <c r="S5" s="13">
        <f t="shared" si="1"/>
        <v>0</v>
      </c>
      <c r="T5" s="13">
        <f t="shared" si="1"/>
        <v>0</v>
      </c>
      <c r="U5" s="13">
        <f t="shared" si="1"/>
        <v>0</v>
      </c>
      <c r="V5" s="15">
        <f>SUM(L5:U5)</f>
        <v>0</v>
      </c>
    </row>
    <row r="6" spans="2:24" s="3" customFormat="1" ht="22.5" customHeight="1">
      <c r="B6" s="67"/>
      <c r="C6" s="92" t="s">
        <v>25</v>
      </c>
      <c r="D6" s="17" t="s">
        <v>26</v>
      </c>
      <c r="E6" s="98"/>
      <c r="F6" s="99"/>
      <c r="G6" s="111"/>
      <c r="H6" s="83"/>
      <c r="I6" s="84"/>
      <c r="J6" s="85"/>
      <c r="K6" s="52" t="s">
        <v>20</v>
      </c>
      <c r="L6" s="13">
        <f aca="true" t="shared" si="2" ref="L6:U6">COUNTIF($J:$J,L$3)</f>
        <v>0</v>
      </c>
      <c r="M6" s="13">
        <f t="shared" si="2"/>
        <v>0</v>
      </c>
      <c r="N6" s="13">
        <f t="shared" si="2"/>
        <v>0</v>
      </c>
      <c r="O6" s="13">
        <f t="shared" si="2"/>
        <v>0</v>
      </c>
      <c r="P6" s="13">
        <f t="shared" si="2"/>
        <v>0</v>
      </c>
      <c r="Q6" s="13">
        <f t="shared" si="2"/>
        <v>0</v>
      </c>
      <c r="R6" s="13">
        <f t="shared" si="2"/>
        <v>0</v>
      </c>
      <c r="S6" s="13">
        <f t="shared" si="2"/>
        <v>0</v>
      </c>
      <c r="T6" s="13">
        <f t="shared" si="2"/>
        <v>0</v>
      </c>
      <c r="U6" s="13">
        <f t="shared" si="2"/>
        <v>0</v>
      </c>
      <c r="V6" s="15">
        <f>SUM(L6:U6)</f>
        <v>0</v>
      </c>
      <c r="X6" s="18"/>
    </row>
    <row r="7" spans="2:24" s="18" customFormat="1" ht="16.5" customHeight="1">
      <c r="B7" s="68"/>
      <c r="C7" s="93"/>
      <c r="D7" s="62"/>
      <c r="E7" s="63"/>
      <c r="F7" s="64"/>
      <c r="G7" s="114" t="s">
        <v>27</v>
      </c>
      <c r="H7" s="83"/>
      <c r="I7" s="84"/>
      <c r="J7" s="85"/>
      <c r="K7" s="1"/>
      <c r="L7" s="19"/>
      <c r="M7" s="20"/>
      <c r="N7" s="20"/>
      <c r="O7" s="20"/>
      <c r="P7" s="1"/>
      <c r="T7" s="10"/>
      <c r="U7" s="21"/>
      <c r="V7" s="22"/>
      <c r="W7" s="22"/>
      <c r="X7" s="25" t="s">
        <v>7</v>
      </c>
    </row>
    <row r="8" spans="2:24" s="18" customFormat="1" ht="27.75" customHeight="1" thickBot="1">
      <c r="B8" s="69"/>
      <c r="C8" s="94"/>
      <c r="D8" s="89"/>
      <c r="E8" s="90"/>
      <c r="F8" s="91"/>
      <c r="G8" s="94"/>
      <c r="H8" s="86"/>
      <c r="I8" s="87"/>
      <c r="J8" s="88"/>
      <c r="K8" s="1"/>
      <c r="L8" s="58" t="s">
        <v>45</v>
      </c>
      <c r="M8" s="59"/>
      <c r="N8" s="77" t="s">
        <v>47</v>
      </c>
      <c r="O8" s="78"/>
      <c r="P8" s="79"/>
      <c r="Q8" s="23"/>
      <c r="R8" s="23"/>
      <c r="S8" s="23"/>
      <c r="T8" s="10" t="s">
        <v>19</v>
      </c>
      <c r="U8" s="24" t="s">
        <v>33</v>
      </c>
      <c r="V8" s="25" t="s">
        <v>6</v>
      </c>
      <c r="W8" s="24" t="s">
        <v>32</v>
      </c>
      <c r="X8" s="30">
        <f>U9*V9</f>
        <v>0</v>
      </c>
    </row>
    <row r="9" spans="2:24" s="18" customFormat="1" ht="22.5" customHeight="1">
      <c r="B9" s="26" t="s">
        <v>5</v>
      </c>
      <c r="C9" s="27" t="s">
        <v>36</v>
      </c>
      <c r="D9" s="3"/>
      <c r="H9" s="1"/>
      <c r="I9" s="1"/>
      <c r="J9" s="1"/>
      <c r="K9" s="1"/>
      <c r="L9" s="60"/>
      <c r="M9" s="61"/>
      <c r="N9" s="80"/>
      <c r="O9" s="81"/>
      <c r="P9" s="82"/>
      <c r="Q9" s="23"/>
      <c r="R9" s="23"/>
      <c r="S9" s="23"/>
      <c r="T9" s="23"/>
      <c r="U9" s="28">
        <f>COUNTIF($S$13:$S$27,4500)</f>
        <v>0</v>
      </c>
      <c r="V9" s="29">
        <v>4500</v>
      </c>
      <c r="W9" s="28">
        <f>COUNTIF($S$13:$S$27,0)</f>
        <v>0</v>
      </c>
      <c r="X9" s="57"/>
    </row>
    <row r="10" spans="5:24" ht="18.75" customHeight="1">
      <c r="E10" s="118" t="s">
        <v>41</v>
      </c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T10" s="55"/>
      <c r="U10" s="56"/>
      <c r="V10" s="56"/>
      <c r="W10" s="56"/>
      <c r="X10" s="36" t="s">
        <v>42</v>
      </c>
    </row>
    <row r="11" spans="2:24" ht="28.5" customHeight="1">
      <c r="B11" s="31"/>
      <c r="C11" s="102" t="s">
        <v>28</v>
      </c>
      <c r="D11" s="103"/>
      <c r="E11" s="119" t="s">
        <v>30</v>
      </c>
      <c r="F11" s="120"/>
      <c r="G11" s="127" t="s">
        <v>29</v>
      </c>
      <c r="H11" s="124" t="s">
        <v>37</v>
      </c>
      <c r="I11" s="125"/>
      <c r="J11" s="126"/>
      <c r="K11" s="129" t="s">
        <v>13</v>
      </c>
      <c r="L11" s="130"/>
      <c r="M11" s="130"/>
      <c r="N11" s="130"/>
      <c r="O11" s="129" t="s">
        <v>14</v>
      </c>
      <c r="P11" s="130"/>
      <c r="Q11" s="130"/>
      <c r="R11" s="130"/>
      <c r="S11" s="32" t="s">
        <v>6</v>
      </c>
      <c r="T11" s="100" t="s">
        <v>31</v>
      </c>
      <c r="U11" s="33" t="s">
        <v>8</v>
      </c>
      <c r="V11" s="34"/>
      <c r="W11" s="35"/>
      <c r="X11" s="36" t="s">
        <v>43</v>
      </c>
    </row>
    <row r="12" spans="2:24" ht="22.5" customHeight="1">
      <c r="B12" s="37" t="s">
        <v>9</v>
      </c>
      <c r="C12" s="38" t="s">
        <v>49</v>
      </c>
      <c r="D12" s="38" t="s">
        <v>50</v>
      </c>
      <c r="E12" s="38" t="s">
        <v>17</v>
      </c>
      <c r="F12" s="13" t="s">
        <v>16</v>
      </c>
      <c r="G12" s="128"/>
      <c r="H12" s="39" t="s">
        <v>10</v>
      </c>
      <c r="I12" s="39" t="s">
        <v>11</v>
      </c>
      <c r="J12" s="40" t="s">
        <v>18</v>
      </c>
      <c r="K12" s="41" t="s">
        <v>38</v>
      </c>
      <c r="L12" s="41" t="s">
        <v>39</v>
      </c>
      <c r="M12" s="41" t="s">
        <v>40</v>
      </c>
      <c r="N12" s="42" t="s">
        <v>12</v>
      </c>
      <c r="O12" s="41" t="s">
        <v>38</v>
      </c>
      <c r="P12" s="41" t="s">
        <v>39</v>
      </c>
      <c r="Q12" s="41" t="s">
        <v>40</v>
      </c>
      <c r="R12" s="42" t="s">
        <v>12</v>
      </c>
      <c r="S12" s="43">
        <v>4500</v>
      </c>
      <c r="T12" s="101"/>
      <c r="U12" s="121" t="s">
        <v>44</v>
      </c>
      <c r="V12" s="122"/>
      <c r="W12" s="123"/>
      <c r="X12" s="36"/>
    </row>
    <row r="13" spans="2:24" ht="33.75" customHeight="1">
      <c r="B13" s="37">
        <v>1</v>
      </c>
      <c r="C13" s="44">
        <f aca="true" t="shared" si="3" ref="C13:C27">PHONETIC(E13)</f>
      </c>
      <c r="D13" s="44">
        <f>PHONETIC(F13)</f>
      </c>
      <c r="E13" s="44"/>
      <c r="F13" s="44"/>
      <c r="G13" s="44"/>
      <c r="H13" s="45"/>
      <c r="I13" s="45"/>
      <c r="J13" s="45"/>
      <c r="K13" s="44"/>
      <c r="L13" s="44"/>
      <c r="M13" s="44"/>
      <c r="N13" s="44"/>
      <c r="O13" s="44"/>
      <c r="P13" s="44"/>
      <c r="Q13" s="44"/>
      <c r="R13" s="46"/>
      <c r="S13" s="47">
        <f aca="true" t="shared" si="4" ref="S13:S27">IF(E13="","",IF(T13="免除",0,4500))</f>
      </c>
      <c r="T13" s="48"/>
      <c r="U13" s="131"/>
      <c r="V13" s="132"/>
      <c r="W13" s="133"/>
      <c r="X13" s="36"/>
    </row>
    <row r="14" spans="2:24" ht="33.75" customHeight="1">
      <c r="B14" s="13">
        <v>2</v>
      </c>
      <c r="C14" s="49">
        <f t="shared" si="3"/>
      </c>
      <c r="D14" s="49">
        <f aca="true" t="shared" si="5" ref="D14:D27">PHONETIC(F14)</f>
      </c>
      <c r="E14" s="44"/>
      <c r="F14" s="49"/>
      <c r="G14" s="44"/>
      <c r="H14" s="45"/>
      <c r="I14" s="45"/>
      <c r="J14" s="45"/>
      <c r="K14" s="44"/>
      <c r="L14" s="44"/>
      <c r="M14" s="44"/>
      <c r="N14" s="49"/>
      <c r="O14" s="44"/>
      <c r="P14" s="44"/>
      <c r="Q14" s="44"/>
      <c r="R14" s="49"/>
      <c r="S14" s="47">
        <f t="shared" si="4"/>
      </c>
      <c r="T14" s="48"/>
      <c r="U14" s="115"/>
      <c r="V14" s="116"/>
      <c r="W14" s="117"/>
      <c r="X14" s="36"/>
    </row>
    <row r="15" spans="2:24" ht="33.75" customHeight="1">
      <c r="B15" s="13">
        <v>3</v>
      </c>
      <c r="C15" s="49">
        <f t="shared" si="3"/>
      </c>
      <c r="D15" s="49">
        <f t="shared" si="5"/>
      </c>
      <c r="E15" s="49"/>
      <c r="F15" s="49"/>
      <c r="G15" s="44"/>
      <c r="H15" s="45"/>
      <c r="I15" s="45"/>
      <c r="J15" s="45"/>
      <c r="K15" s="44"/>
      <c r="L15" s="44"/>
      <c r="M15" s="44"/>
      <c r="N15" s="49"/>
      <c r="O15" s="44"/>
      <c r="P15" s="44"/>
      <c r="Q15" s="44"/>
      <c r="R15" s="49"/>
      <c r="S15" s="47">
        <f t="shared" si="4"/>
      </c>
      <c r="T15" s="48"/>
      <c r="U15" s="115"/>
      <c r="V15" s="116"/>
      <c r="W15" s="117"/>
      <c r="X15" s="36"/>
    </row>
    <row r="16" spans="2:24" ht="33.75" customHeight="1">
      <c r="B16" s="13">
        <v>4</v>
      </c>
      <c r="C16" s="49">
        <f t="shared" si="3"/>
      </c>
      <c r="D16" s="49">
        <f t="shared" si="5"/>
      </c>
      <c r="E16" s="49"/>
      <c r="F16" s="49"/>
      <c r="G16" s="44"/>
      <c r="H16" s="45"/>
      <c r="I16" s="45"/>
      <c r="J16" s="45"/>
      <c r="K16" s="44"/>
      <c r="L16" s="44"/>
      <c r="M16" s="44"/>
      <c r="N16" s="49"/>
      <c r="O16" s="44"/>
      <c r="P16" s="44"/>
      <c r="Q16" s="44"/>
      <c r="R16" s="50"/>
      <c r="S16" s="47">
        <f t="shared" si="4"/>
      </c>
      <c r="T16" s="48"/>
      <c r="U16" s="115"/>
      <c r="V16" s="116"/>
      <c r="W16" s="117"/>
      <c r="X16" s="36"/>
    </row>
    <row r="17" spans="2:24" ht="33.75" customHeight="1">
      <c r="B17" s="13">
        <v>5</v>
      </c>
      <c r="C17" s="49">
        <f t="shared" si="3"/>
      </c>
      <c r="D17" s="49">
        <f t="shared" si="5"/>
      </c>
      <c r="E17" s="49"/>
      <c r="F17" s="49"/>
      <c r="G17" s="44"/>
      <c r="H17" s="45"/>
      <c r="I17" s="45"/>
      <c r="J17" s="45"/>
      <c r="K17" s="44"/>
      <c r="L17" s="44"/>
      <c r="M17" s="44"/>
      <c r="N17" s="49"/>
      <c r="O17" s="44"/>
      <c r="P17" s="44"/>
      <c r="Q17" s="44"/>
      <c r="R17" s="50"/>
      <c r="S17" s="47">
        <f t="shared" si="4"/>
      </c>
      <c r="T17" s="48"/>
      <c r="U17" s="115"/>
      <c r="V17" s="116"/>
      <c r="W17" s="117"/>
      <c r="X17" s="36"/>
    </row>
    <row r="18" spans="2:24" ht="33.75" customHeight="1">
      <c r="B18" s="13">
        <v>6</v>
      </c>
      <c r="C18" s="49">
        <f t="shared" si="3"/>
      </c>
      <c r="D18" s="49">
        <f t="shared" si="5"/>
      </c>
      <c r="E18" s="49"/>
      <c r="F18" s="49"/>
      <c r="G18" s="44"/>
      <c r="H18" s="45"/>
      <c r="I18" s="45"/>
      <c r="J18" s="45"/>
      <c r="K18" s="44"/>
      <c r="L18" s="44"/>
      <c r="M18" s="44"/>
      <c r="N18" s="49"/>
      <c r="O18" s="44"/>
      <c r="P18" s="44"/>
      <c r="Q18" s="44"/>
      <c r="R18" s="49"/>
      <c r="S18" s="47">
        <f t="shared" si="4"/>
      </c>
      <c r="T18" s="48"/>
      <c r="U18" s="115"/>
      <c r="V18" s="116"/>
      <c r="W18" s="117"/>
      <c r="X18" s="36"/>
    </row>
    <row r="19" spans="2:24" ht="33.75" customHeight="1">
      <c r="B19" s="13">
        <v>7</v>
      </c>
      <c r="C19" s="49">
        <f t="shared" si="3"/>
      </c>
      <c r="D19" s="49">
        <f t="shared" si="5"/>
      </c>
      <c r="E19" s="49"/>
      <c r="F19" s="49"/>
      <c r="G19" s="44"/>
      <c r="H19" s="45"/>
      <c r="I19" s="45"/>
      <c r="J19" s="45"/>
      <c r="K19" s="44"/>
      <c r="L19" s="44"/>
      <c r="M19" s="44"/>
      <c r="N19" s="49"/>
      <c r="O19" s="44"/>
      <c r="P19" s="44"/>
      <c r="Q19" s="44"/>
      <c r="R19" s="50"/>
      <c r="S19" s="47">
        <f t="shared" si="4"/>
      </c>
      <c r="T19" s="48"/>
      <c r="U19" s="115"/>
      <c r="V19" s="116"/>
      <c r="W19" s="117"/>
      <c r="X19" s="36"/>
    </row>
    <row r="20" spans="2:24" ht="33.75" customHeight="1">
      <c r="B20" s="13">
        <v>8</v>
      </c>
      <c r="C20" s="49">
        <f t="shared" si="3"/>
      </c>
      <c r="D20" s="49">
        <f t="shared" si="5"/>
      </c>
      <c r="E20" s="49"/>
      <c r="F20" s="49"/>
      <c r="G20" s="44"/>
      <c r="H20" s="45"/>
      <c r="I20" s="45"/>
      <c r="J20" s="45"/>
      <c r="K20" s="44"/>
      <c r="L20" s="44"/>
      <c r="M20" s="44"/>
      <c r="N20" s="49"/>
      <c r="O20" s="44"/>
      <c r="P20" s="44"/>
      <c r="Q20" s="44"/>
      <c r="R20" s="50"/>
      <c r="S20" s="47">
        <f t="shared" si="4"/>
      </c>
      <c r="T20" s="48"/>
      <c r="U20" s="115"/>
      <c r="V20" s="116"/>
      <c r="W20" s="117"/>
      <c r="X20" s="36"/>
    </row>
    <row r="21" spans="2:24" ht="33.75" customHeight="1">
      <c r="B21" s="13">
        <v>9</v>
      </c>
      <c r="C21" s="49">
        <f t="shared" si="3"/>
      </c>
      <c r="D21" s="49">
        <f t="shared" si="5"/>
      </c>
      <c r="E21" s="49"/>
      <c r="F21" s="49"/>
      <c r="G21" s="44"/>
      <c r="H21" s="45"/>
      <c r="I21" s="45"/>
      <c r="J21" s="45"/>
      <c r="K21" s="44"/>
      <c r="L21" s="44"/>
      <c r="M21" s="44"/>
      <c r="N21" s="49"/>
      <c r="O21" s="44"/>
      <c r="P21" s="44"/>
      <c r="Q21" s="44"/>
      <c r="R21" s="50"/>
      <c r="S21" s="47">
        <f t="shared" si="4"/>
      </c>
      <c r="T21" s="48"/>
      <c r="U21" s="115"/>
      <c r="V21" s="116"/>
      <c r="W21" s="117"/>
      <c r="X21" s="36"/>
    </row>
    <row r="22" spans="2:24" ht="33.75" customHeight="1">
      <c r="B22" s="13">
        <v>10</v>
      </c>
      <c r="C22" s="49">
        <f t="shared" si="3"/>
      </c>
      <c r="D22" s="49">
        <f t="shared" si="5"/>
      </c>
      <c r="E22" s="49"/>
      <c r="F22" s="49"/>
      <c r="G22" s="44"/>
      <c r="H22" s="45"/>
      <c r="I22" s="45"/>
      <c r="J22" s="45"/>
      <c r="K22" s="44"/>
      <c r="L22" s="44"/>
      <c r="M22" s="44"/>
      <c r="N22" s="49"/>
      <c r="O22" s="44"/>
      <c r="P22" s="44"/>
      <c r="Q22" s="44"/>
      <c r="R22" s="50"/>
      <c r="S22" s="47">
        <f t="shared" si="4"/>
      </c>
      <c r="T22" s="48"/>
      <c r="U22" s="115"/>
      <c r="V22" s="116"/>
      <c r="W22" s="117"/>
      <c r="X22" s="36"/>
    </row>
    <row r="23" spans="2:24" ht="33.75" customHeight="1">
      <c r="B23" s="13">
        <v>11</v>
      </c>
      <c r="C23" s="49">
        <f t="shared" si="3"/>
      </c>
      <c r="D23" s="49">
        <f t="shared" si="5"/>
      </c>
      <c r="E23" s="49"/>
      <c r="F23" s="49"/>
      <c r="G23" s="44"/>
      <c r="H23" s="45"/>
      <c r="I23" s="45"/>
      <c r="J23" s="45"/>
      <c r="K23" s="44"/>
      <c r="L23" s="44"/>
      <c r="M23" s="44"/>
      <c r="N23" s="49"/>
      <c r="O23" s="44"/>
      <c r="P23" s="44"/>
      <c r="Q23" s="44"/>
      <c r="R23" s="50"/>
      <c r="S23" s="47">
        <f t="shared" si="4"/>
      </c>
      <c r="T23" s="48"/>
      <c r="U23" s="115"/>
      <c r="V23" s="116"/>
      <c r="W23" s="117"/>
      <c r="X23" s="36"/>
    </row>
    <row r="24" spans="2:24" ht="33.75" customHeight="1">
      <c r="B24" s="13">
        <v>12</v>
      </c>
      <c r="C24" s="49">
        <f t="shared" si="3"/>
      </c>
      <c r="D24" s="49">
        <f t="shared" si="5"/>
      </c>
      <c r="E24" s="49"/>
      <c r="F24" s="49"/>
      <c r="G24" s="44"/>
      <c r="H24" s="45"/>
      <c r="I24" s="45"/>
      <c r="J24" s="45"/>
      <c r="K24" s="44"/>
      <c r="L24" s="44"/>
      <c r="M24" s="44"/>
      <c r="N24" s="49"/>
      <c r="O24" s="44"/>
      <c r="P24" s="44"/>
      <c r="Q24" s="44"/>
      <c r="R24" s="50"/>
      <c r="S24" s="47">
        <f t="shared" si="4"/>
      </c>
      <c r="T24" s="48"/>
      <c r="U24" s="115"/>
      <c r="V24" s="116"/>
      <c r="W24" s="117"/>
      <c r="X24" s="36"/>
    </row>
    <row r="25" spans="2:24" ht="33.75" customHeight="1">
      <c r="B25" s="13">
        <v>13</v>
      </c>
      <c r="C25" s="49">
        <f t="shared" si="3"/>
      </c>
      <c r="D25" s="49">
        <f t="shared" si="5"/>
      </c>
      <c r="E25" s="49"/>
      <c r="F25" s="49"/>
      <c r="G25" s="44"/>
      <c r="H25" s="45"/>
      <c r="I25" s="45"/>
      <c r="J25" s="45"/>
      <c r="K25" s="44"/>
      <c r="L25" s="44"/>
      <c r="M25" s="44"/>
      <c r="N25" s="49"/>
      <c r="O25" s="44"/>
      <c r="P25" s="44"/>
      <c r="Q25" s="44"/>
      <c r="R25" s="50"/>
      <c r="S25" s="47">
        <f t="shared" si="4"/>
      </c>
      <c r="T25" s="48"/>
      <c r="U25" s="115"/>
      <c r="V25" s="116"/>
      <c r="W25" s="117"/>
      <c r="X25" s="36"/>
    </row>
    <row r="26" spans="2:24" ht="33.75" customHeight="1">
      <c r="B26" s="13">
        <v>14</v>
      </c>
      <c r="C26" s="49">
        <f t="shared" si="3"/>
      </c>
      <c r="D26" s="49">
        <f t="shared" si="5"/>
      </c>
      <c r="E26" s="49"/>
      <c r="F26" s="49"/>
      <c r="G26" s="44"/>
      <c r="H26" s="45"/>
      <c r="I26" s="45"/>
      <c r="J26" s="45"/>
      <c r="K26" s="44"/>
      <c r="L26" s="44"/>
      <c r="M26" s="44"/>
      <c r="N26" s="49"/>
      <c r="O26" s="44"/>
      <c r="P26" s="44"/>
      <c r="Q26" s="44"/>
      <c r="R26" s="50"/>
      <c r="S26" s="47">
        <f t="shared" si="4"/>
      </c>
      <c r="T26" s="48"/>
      <c r="U26" s="115"/>
      <c r="V26" s="116"/>
      <c r="W26" s="117"/>
      <c r="X26" s="36"/>
    </row>
    <row r="27" spans="2:23" ht="33.75" customHeight="1">
      <c r="B27" s="13">
        <v>15</v>
      </c>
      <c r="C27" s="49">
        <f t="shared" si="3"/>
      </c>
      <c r="D27" s="49">
        <f t="shared" si="5"/>
      </c>
      <c r="E27" s="49"/>
      <c r="F27" s="49"/>
      <c r="G27" s="44"/>
      <c r="H27" s="45"/>
      <c r="I27" s="45"/>
      <c r="J27" s="45"/>
      <c r="K27" s="44"/>
      <c r="L27" s="44"/>
      <c r="M27" s="44"/>
      <c r="N27" s="49"/>
      <c r="O27" s="44"/>
      <c r="P27" s="44"/>
      <c r="Q27" s="44"/>
      <c r="R27" s="50"/>
      <c r="S27" s="47">
        <f t="shared" si="4"/>
      </c>
      <c r="T27" s="48"/>
      <c r="U27" s="115"/>
      <c r="V27" s="116"/>
      <c r="W27" s="117"/>
    </row>
  </sheetData>
  <sheetProtection formatCells="0" formatColumns="0" formatRows="0" insertColumns="0" insertRows="0"/>
  <mergeCells count="43">
    <mergeCell ref="U26:W26"/>
    <mergeCell ref="U22:W22"/>
    <mergeCell ref="U23:W23"/>
    <mergeCell ref="U24:W24"/>
    <mergeCell ref="U27:W27"/>
    <mergeCell ref="U15:W15"/>
    <mergeCell ref="U16:W16"/>
    <mergeCell ref="U25:W25"/>
    <mergeCell ref="U20:W20"/>
    <mergeCell ref="U21:W21"/>
    <mergeCell ref="U19:W19"/>
    <mergeCell ref="U17:W17"/>
    <mergeCell ref="U18:W18"/>
    <mergeCell ref="U14:W14"/>
    <mergeCell ref="E10:O10"/>
    <mergeCell ref="E11:F11"/>
    <mergeCell ref="U12:W12"/>
    <mergeCell ref="H11:J11"/>
    <mergeCell ref="G11:G12"/>
    <mergeCell ref="O11:R11"/>
    <mergeCell ref="U13:W13"/>
    <mergeCell ref="K11:N11"/>
    <mergeCell ref="T11:T12"/>
    <mergeCell ref="C11:D11"/>
    <mergeCell ref="H3:J4"/>
    <mergeCell ref="C4:C5"/>
    <mergeCell ref="G3:G4"/>
    <mergeCell ref="G5:G6"/>
    <mergeCell ref="G7:G8"/>
    <mergeCell ref="N8:P9"/>
    <mergeCell ref="H5:J6"/>
    <mergeCell ref="H7:J8"/>
    <mergeCell ref="D8:F8"/>
    <mergeCell ref="C6:C8"/>
    <mergeCell ref="N1:Q1"/>
    <mergeCell ref="E6:F6"/>
    <mergeCell ref="L8:M9"/>
    <mergeCell ref="D7:F7"/>
    <mergeCell ref="B3:B5"/>
    <mergeCell ref="B6:B8"/>
    <mergeCell ref="D3:F3"/>
    <mergeCell ref="D4:E4"/>
    <mergeCell ref="D5:E5"/>
  </mergeCells>
  <dataValidations count="9">
    <dataValidation type="list" allowBlank="1" showInputMessage="1" showErrorMessage="1" sqref="G13:G27">
      <formula1>"男,女"</formula1>
    </dataValidation>
    <dataValidation type="list" allowBlank="1" showInputMessage="1" showErrorMessage="1" sqref="B6:B8">
      <formula1>"北海道,青森県,秋田県,岩手県,山形県,宮城県,福島県,新潟県,群馬県,栃木県,茨城県,千葉県,埼玉県, 東京都,神奈川県,静岡県,山梨県,長野県,富山県,石川県,福井県,滋賀県,岐阜県,愛知県,三重県,奈良県,和歌山県,大阪府,京都府,兵庫県,岡山県,鳥取県,島根県,広島県,山口県,香川県,徳島県,愛媛県,高知県,福岡県,佐賀県,長崎県,大分県,宮崎県,熊本県,鹿児島県,沖縄県"</formula1>
    </dataValidation>
    <dataValidation allowBlank="1" showInputMessage="1" showErrorMessage="1" imeMode="on" sqref="U13:U27 N13:N27 H3:J4 D4:E5 D7:F8 E13:F27 R13:R27"/>
    <dataValidation allowBlank="1" showInputMessage="1" showErrorMessage="1" imeMode="halfKatakana" sqref="D3:F3"/>
    <dataValidation allowBlank="1" showInputMessage="1" showErrorMessage="1" promptTitle="ハイフンは不要" prompt="0312345678" imeMode="halfAlpha" sqref="H5:I8"/>
    <dataValidation showInputMessage="1" showErrorMessage="1" promptTitle="ハイフンは不要" prompt="1234567" imeMode="disabled" sqref="E6:F6"/>
    <dataValidation type="list" allowBlank="1" showInputMessage="1" showErrorMessage="1" sqref="T13:T27">
      <formula1>"免除"</formula1>
    </dataValidation>
    <dataValidation type="list" allowBlank="1" showInputMessage="1" showErrorMessage="1" sqref="H13:J27">
      <formula1>"1,2,3,4,5,6,7,8,9,特別"</formula1>
    </dataValidation>
    <dataValidation type="list" allowBlank="1" showInputMessage="1" showErrorMessage="1" prompt="記号に対応するホテルは、2次案内の「宿泊のご案内」をご覧ください。" sqref="K13:M27 O13:Q27">
      <formula1>"A-1,A-2,A-3,A-4,A-5,A-6,A-7,A-8,A-9,A-10,A-11,A-12,B-1,B-2,B-3,B-4,C-1,C-2,C-3,C-4,D-1,D-2,D-3,D-4,D-5,D-6"</formula1>
    </dataValidation>
  </dataValidations>
  <printOptions/>
  <pageMargins left="0.2362204724409449" right="0" top="0.35433070866141736" bottom="0" header="0.1968503937007874" footer="0"/>
  <pageSetup fitToHeight="1" fitToWidth="1" horizontalDpi="600" verticalDpi="600" orientation="landscape" paperSize="9" scale="71" r:id="rId2"/>
  <headerFooter scaleWithDoc="0" alignWithMargins="0">
    <oddHeader>&amp;L&amp;"ＭＳ Ｐゴシック,太字"第61回　日本ＰＴＡ九州ブロック研究大会　みやざき大会</oddHeader>
    <oddFooter>&amp;R&amp;P/&amp;N</oddFooter>
  </headerFooter>
  <ignoredErrors>
    <ignoredError sqref="C13:D2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K.Michiko</dc:creator>
  <cp:keywords/>
  <dc:description/>
  <cp:lastModifiedBy>pefpta</cp:lastModifiedBy>
  <cp:lastPrinted>2016-06-18T06:10:35Z</cp:lastPrinted>
  <dcterms:created xsi:type="dcterms:W3CDTF">2008-05-29T04:27:06Z</dcterms:created>
  <dcterms:modified xsi:type="dcterms:W3CDTF">2016-06-18T06:13:49Z</dcterms:modified>
  <cp:category/>
  <cp:version/>
  <cp:contentType/>
  <cp:contentStatus/>
</cp:coreProperties>
</file>