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40" windowWidth="15360" windowHeight="8580" activeTab="0"/>
  </bookViews>
  <sheets>
    <sheet name="様式1(単P用)" sheetId="1" r:id="rId1"/>
  </sheets>
  <definedNames>
    <definedName name="_xlnm.Print_Area" localSheetId="0">'様式1(単P用)'!$A$1:$M$27</definedName>
    <definedName name="_xlnm.Print_Titles" localSheetId="0">'様式1(単P用)'!$20:$22</definedName>
  </definedNames>
  <calcPr fullCalcOnLoad="1"/>
</workbook>
</file>

<file path=xl/sharedStrings.xml><?xml version="1.0" encoding="utf-8"?>
<sst xmlns="http://schemas.openxmlformats.org/spreadsheetml/2006/main" count="55" uniqueCount="54">
  <si>
    <t>第2希望</t>
  </si>
  <si>
    <t>回目</t>
  </si>
  <si>
    <t>分科会希望者数</t>
  </si>
  <si>
    <t>合  計</t>
  </si>
  <si>
    <t>第1希望</t>
  </si>
  <si>
    <t>参加費</t>
  </si>
  <si>
    <t>計</t>
  </si>
  <si>
    <t>備　　　考</t>
  </si>
  <si>
    <t>№</t>
  </si>
  <si>
    <t>第1希望</t>
  </si>
  <si>
    <t>第2希望</t>
  </si>
  <si>
    <t>電話</t>
  </si>
  <si>
    <t>名</t>
  </si>
  <si>
    <t>名カナ</t>
  </si>
  <si>
    <t>氏カナ</t>
  </si>
  <si>
    <t>氏</t>
  </si>
  <si>
    <t>単位ＰＴＡ集計</t>
  </si>
  <si>
    <t>フリガナ</t>
  </si>
  <si>
    <t>単位
ＰＴＡ</t>
  </si>
  <si>
    <t>学校
所在地</t>
  </si>
  <si>
    <t>ＦＡＸ</t>
  </si>
  <si>
    <t>市町村郡区
ＰＴＡ</t>
  </si>
  <si>
    <t>参加費
免除者</t>
  </si>
  <si>
    <t>参加費
免除者数</t>
  </si>
  <si>
    <t>有料
参加者数</t>
  </si>
  <si>
    <t>代表者
氏名</t>
  </si>
  <si>
    <t>参加者 リスト</t>
  </si>
  <si>
    <t>作成日</t>
  </si>
  <si>
    <t>※手話・車椅子等必要な方はご記入ください</t>
  </si>
  <si>
    <t>特別分科会</t>
  </si>
  <si>
    <t>分科会は第2希望まで必ずご記入下さい。記入の無い場合は、主催者一任とさせて頂きます。</t>
  </si>
  <si>
    <t>第1分科会</t>
  </si>
  <si>
    <t>第2分科会</t>
  </si>
  <si>
    <t>第3分科会</t>
  </si>
  <si>
    <t>第4分科会</t>
  </si>
  <si>
    <t>第5分科会</t>
  </si>
  <si>
    <t>第6分科会</t>
  </si>
  <si>
    <t>第7分科会</t>
  </si>
  <si>
    <t>第8分科会</t>
  </si>
  <si>
    <t>第9分科会</t>
  </si>
  <si>
    <t>　〒</t>
  </si>
  <si>
    <t>　立</t>
  </si>
  <si>
    <t>　　学校</t>
  </si>
  <si>
    <r>
      <t>分科会</t>
    </r>
    <r>
      <rPr>
        <sz val="14"/>
        <rFont val="ＭＳ Ｐゴシック"/>
        <family val="3"/>
      </rPr>
      <t>（必ず第２希望まで）</t>
    </r>
  </si>
  <si>
    <t>都道府県</t>
  </si>
  <si>
    <t>熊本県</t>
  </si>
  <si>
    <t>送付回数</t>
  </si>
  <si>
    <t>フリガナ</t>
  </si>
  <si>
    <t>参加者氏名</t>
  </si>
  <si>
    <t>性別</t>
  </si>
  <si>
    <t>＜単位PTA用　様式１＞</t>
  </si>
  <si>
    <t>※参加者の中から代表者を１人お決めください</t>
  </si>
  <si>
    <t>熊本市ＰＴＡ協議会</t>
  </si>
  <si>
    <t>単位ＰＴＡ用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</si>
</sst>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円&quot;"/>
    <numFmt numFmtId="181" formatCode="&quot;第&quot;General&quot;分科会&quot;"/>
    <numFmt numFmtId="182" formatCode="General&quot;枚&quot;"/>
    <numFmt numFmtId="183" formatCode="#,##0_ "/>
    <numFmt numFmtId="184" formatCode="General&quot;分科会&quot;"/>
    <numFmt numFmtId="185" formatCode="#,##0_);[Red]\(#,##0\)"/>
    <numFmt numFmtId="186" formatCode="#,##0_);\(#,##0\)"/>
    <numFmt numFmtId="187" formatCode="[&lt;=999]000;[&lt;=9999]000\-00;000\-0000"/>
    <numFmt numFmtId="188" formatCode="&quot;¥&quot;#,##0;[Red]&quot;¥&quot;#,##0"/>
    <numFmt numFmtId="189" formatCode="0_ "/>
    <numFmt numFmtId="190" formatCode="0_);[Red]\(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2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9" fillId="32" borderId="0" xfId="0" applyFont="1" applyFill="1" applyBorder="1" applyAlignment="1" applyProtection="1">
      <alignment vertical="center"/>
      <protection/>
    </xf>
    <xf numFmtId="6" fontId="8" fillId="32" borderId="0" xfId="49" applyNumberFormat="1" applyFont="1" applyFill="1" applyBorder="1" applyAlignment="1" applyProtection="1">
      <alignment vertical="center" shrinkToFit="1"/>
      <protection/>
    </xf>
    <xf numFmtId="0" fontId="8" fillId="32" borderId="0" xfId="0" applyNumberFormat="1" applyFont="1" applyFill="1" applyBorder="1" applyAlignment="1" applyProtection="1">
      <alignment horizontal="center" vertical="center" shrinkToFit="1"/>
      <protection/>
    </xf>
    <xf numFmtId="184" fontId="0" fillId="32" borderId="0" xfId="0" applyNumberFormat="1" applyFont="1" applyFill="1" applyBorder="1" applyAlignment="1" applyProtection="1">
      <alignment horizontal="center" vertical="center" shrinkToFit="1"/>
      <protection/>
    </xf>
    <xf numFmtId="0" fontId="5" fillId="32" borderId="10" xfId="0" applyFont="1" applyFill="1" applyBorder="1" applyAlignment="1" applyProtection="1">
      <alignment horizontal="centerContinuous" vertical="center"/>
      <protection/>
    </xf>
    <xf numFmtId="0" fontId="5" fillId="32" borderId="11" xfId="0" applyFont="1" applyFill="1" applyBorder="1" applyAlignment="1" applyProtection="1">
      <alignment horizontal="centerContinuous" vertical="center"/>
      <protection/>
    </xf>
    <xf numFmtId="0" fontId="5" fillId="32" borderId="12" xfId="0" applyFont="1" applyFill="1" applyBorder="1" applyAlignment="1" applyProtection="1">
      <alignment horizontal="centerContinuous"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6" fillId="32" borderId="0" xfId="0" applyFont="1" applyFill="1" applyAlignment="1" applyProtection="1">
      <alignment horizontal="right"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0" fontId="0" fillId="32" borderId="0" xfId="0" applyFont="1" applyFill="1" applyAlignment="1" applyProtection="1">
      <alignment vertical="center"/>
      <protection/>
    </xf>
    <xf numFmtId="0" fontId="8" fillId="32" borderId="13" xfId="0" applyNumberFormat="1" applyFont="1" applyFill="1" applyBorder="1" applyAlignment="1" applyProtection="1">
      <alignment horizontal="center" vertical="center" shrinkToFit="1"/>
      <protection/>
    </xf>
    <xf numFmtId="6" fontId="8" fillId="32" borderId="13" xfId="49" applyNumberFormat="1" applyFont="1" applyFill="1" applyBorder="1" applyAlignment="1" applyProtection="1">
      <alignment vertical="center" shrinkToFit="1"/>
      <protection/>
    </xf>
    <xf numFmtId="0" fontId="8" fillId="32" borderId="14" xfId="0" applyFont="1" applyFill="1" applyBorder="1" applyAlignment="1" applyProtection="1">
      <alignment horizontal="center" vertical="center" shrinkToFit="1"/>
      <protection locked="0"/>
    </xf>
    <xf numFmtId="0" fontId="8" fillId="32" borderId="15" xfId="0" applyFont="1" applyFill="1" applyBorder="1" applyAlignment="1" applyProtection="1">
      <alignment horizontal="center" vertical="center" shrinkToFit="1"/>
      <protection locked="0"/>
    </xf>
    <xf numFmtId="188" fontId="8" fillId="32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32" borderId="13" xfId="0" applyFont="1" applyFill="1" applyBorder="1" applyAlignment="1" applyProtection="1">
      <alignment horizontal="center" vertical="center" shrinkToFit="1"/>
      <protection locked="0"/>
    </xf>
    <xf numFmtId="188" fontId="11" fillId="32" borderId="14" xfId="0" applyNumberFormat="1" applyFont="1" applyFill="1" applyBorder="1" applyAlignment="1" applyProtection="1">
      <alignment horizontal="center" vertical="center" shrinkToFit="1"/>
      <protection/>
    </xf>
    <xf numFmtId="6" fontId="11" fillId="32" borderId="13" xfId="49" applyNumberFormat="1" applyFont="1" applyFill="1" applyBorder="1" applyAlignment="1" applyProtection="1">
      <alignment horizontal="center" vertical="center" shrinkToFit="1"/>
      <protection/>
    </xf>
    <xf numFmtId="14" fontId="10" fillId="32" borderId="13" xfId="0" applyNumberFormat="1" applyFont="1" applyFill="1" applyBorder="1" applyAlignment="1" applyProtection="1">
      <alignment horizontal="center" vertical="center"/>
      <protection/>
    </xf>
    <xf numFmtId="0" fontId="10" fillId="32" borderId="17" xfId="0" applyFont="1" applyFill="1" applyBorder="1" applyAlignment="1" applyProtection="1">
      <alignment horizontal="center" vertical="center" shrinkToFit="1"/>
      <protection/>
    </xf>
    <xf numFmtId="0" fontId="10" fillId="32" borderId="13" xfId="0" applyFont="1" applyFill="1" applyBorder="1" applyAlignment="1" applyProtection="1">
      <alignment horizontal="center" vertical="center"/>
      <protection/>
    </xf>
    <xf numFmtId="0" fontId="10" fillId="32" borderId="18" xfId="0" applyFont="1" applyFill="1" applyBorder="1" applyAlignment="1" applyProtection="1">
      <alignment horizontal="center" vertical="center" shrinkToFit="1"/>
      <protection/>
    </xf>
    <xf numFmtId="6" fontId="10" fillId="32" borderId="14" xfId="49" applyNumberFormat="1" applyFont="1" applyFill="1" applyBorder="1" applyAlignment="1" applyProtection="1">
      <alignment horizontal="center" vertical="center" shrinkToFit="1"/>
      <protection/>
    </xf>
    <xf numFmtId="0" fontId="0" fillId="32" borderId="0" xfId="0" applyFont="1" applyFill="1" applyBorder="1" applyAlignment="1" applyProtection="1">
      <alignment horizontal="right" vertical="center"/>
      <protection/>
    </xf>
    <xf numFmtId="0" fontId="0" fillId="32" borderId="0" xfId="0" applyFont="1" applyFill="1" applyBorder="1" applyAlignment="1" applyProtection="1">
      <alignment horizontal="right" vertical="center"/>
      <protection locked="0"/>
    </xf>
    <xf numFmtId="0" fontId="0" fillId="32" borderId="0" xfId="0" applyFont="1" applyFill="1" applyBorder="1" applyAlignment="1" applyProtection="1">
      <alignment vertical="center"/>
      <protection/>
    </xf>
    <xf numFmtId="14" fontId="0" fillId="32" borderId="19" xfId="0" applyNumberFormat="1" applyFont="1" applyFill="1" applyBorder="1" applyAlignment="1" applyProtection="1">
      <alignment vertical="center"/>
      <protection/>
    </xf>
    <xf numFmtId="0" fontId="0" fillId="32" borderId="20" xfId="0" applyFont="1" applyFill="1" applyBorder="1" applyAlignment="1" applyProtection="1">
      <alignment horizontal="center" vertical="center"/>
      <protection/>
    </xf>
    <xf numFmtId="0" fontId="7" fillId="32" borderId="21" xfId="0" applyFont="1" applyFill="1" applyBorder="1" applyAlignment="1" applyProtection="1">
      <alignment vertical="center" shrinkToFit="1"/>
      <protection locked="0"/>
    </xf>
    <xf numFmtId="0" fontId="7" fillId="32" borderId="22" xfId="0" applyFont="1" applyFill="1" applyBorder="1" applyAlignment="1" applyProtection="1">
      <alignment vertical="center" shrinkToFit="1"/>
      <protection locked="0"/>
    </xf>
    <xf numFmtId="0" fontId="0" fillId="32" borderId="23" xfId="0" applyFont="1" applyFill="1" applyBorder="1" applyAlignment="1" applyProtection="1">
      <alignment vertical="center" shrinkToFit="1"/>
      <protection locked="0"/>
    </xf>
    <xf numFmtId="0" fontId="0" fillId="32" borderId="24" xfId="0" applyFont="1" applyFill="1" applyBorder="1" applyAlignment="1">
      <alignment vertical="center"/>
    </xf>
    <xf numFmtId="181" fontId="0" fillId="32" borderId="0" xfId="0" applyNumberFormat="1" applyFont="1" applyFill="1" applyBorder="1" applyAlignment="1" applyProtection="1">
      <alignment horizontal="center" vertical="center" shrinkToFit="1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0" fontId="10" fillId="32" borderId="25" xfId="0" applyFont="1" applyFill="1" applyBorder="1" applyAlignment="1" applyProtection="1">
      <alignment horizontal="center" vertical="center" wrapText="1"/>
      <protection/>
    </xf>
    <xf numFmtId="0" fontId="0" fillId="32" borderId="26" xfId="0" applyFont="1" applyFill="1" applyBorder="1" applyAlignment="1" applyProtection="1">
      <alignment vertical="center" shrinkToFit="1"/>
      <protection locked="0"/>
    </xf>
    <xf numFmtId="0" fontId="0" fillId="32" borderId="27" xfId="0" applyFont="1" applyFill="1" applyBorder="1" applyAlignment="1">
      <alignment vertical="center"/>
    </xf>
    <xf numFmtId="38" fontId="0" fillId="32" borderId="0" xfId="49" applyFont="1" applyFill="1" applyBorder="1" applyAlignment="1" applyProtection="1">
      <alignment vertical="center"/>
      <protection/>
    </xf>
    <xf numFmtId="0" fontId="10" fillId="32" borderId="26" xfId="0" applyFont="1" applyFill="1" applyBorder="1" applyAlignment="1" applyProtection="1">
      <alignment horizontal="center" vertical="center" wrapText="1"/>
      <protection/>
    </xf>
    <xf numFmtId="49" fontId="0" fillId="32" borderId="28" xfId="0" applyNumberFormat="1" applyFont="1" applyFill="1" applyBorder="1" applyAlignment="1" applyProtection="1">
      <alignment vertical="center" shrinkToFit="1"/>
      <protection locked="0"/>
    </xf>
    <xf numFmtId="49" fontId="0" fillId="32" borderId="29" xfId="0" applyNumberFormat="1" applyFont="1" applyFill="1" applyBorder="1" applyAlignment="1">
      <alignment vertical="center"/>
    </xf>
    <xf numFmtId="0" fontId="0" fillId="32" borderId="0" xfId="0" applyFont="1" applyFill="1" applyBorder="1" applyAlignment="1" applyProtection="1">
      <alignment horizontal="left" vertical="center"/>
      <protection locked="0"/>
    </xf>
    <xf numFmtId="49" fontId="0" fillId="32" borderId="26" xfId="0" applyNumberFormat="1" applyFont="1" applyFill="1" applyBorder="1" applyAlignment="1" applyProtection="1">
      <alignment vertical="center" shrinkToFit="1"/>
      <protection locked="0"/>
    </xf>
    <xf numFmtId="49" fontId="0" fillId="32" borderId="27" xfId="0" applyNumberFormat="1" applyFont="1" applyFill="1" applyBorder="1" applyAlignment="1">
      <alignment vertical="center"/>
    </xf>
    <xf numFmtId="0" fontId="0" fillId="32" borderId="0" xfId="0" applyFont="1" applyFill="1" applyBorder="1" applyAlignment="1" applyProtection="1">
      <alignment horizontal="centerContinuous" vertical="center" shrinkToFit="1"/>
      <protection/>
    </xf>
    <xf numFmtId="0" fontId="0" fillId="32" borderId="0" xfId="0" applyFont="1" applyFill="1" applyBorder="1" applyAlignment="1" applyProtection="1">
      <alignment horizontal="center" vertical="center" shrinkToFit="1"/>
      <protection/>
    </xf>
    <xf numFmtId="49" fontId="0" fillId="32" borderId="30" xfId="0" applyNumberFormat="1" applyFont="1" applyFill="1" applyBorder="1" applyAlignment="1" applyProtection="1">
      <alignment vertical="center" shrinkToFit="1"/>
      <protection locked="0"/>
    </xf>
    <xf numFmtId="49" fontId="0" fillId="32" borderId="31" xfId="0" applyNumberFormat="1" applyFont="1" applyFill="1" applyBorder="1" applyAlignment="1">
      <alignment vertical="center"/>
    </xf>
    <xf numFmtId="0" fontId="0" fillId="32" borderId="0" xfId="0" applyFont="1" applyFill="1" applyBorder="1" applyAlignment="1" applyProtection="1">
      <alignment horizontal="left" vertical="center" shrinkToFit="1"/>
      <protection locked="0"/>
    </xf>
    <xf numFmtId="49" fontId="0" fillId="32" borderId="0" xfId="0" applyNumberFormat="1" applyFont="1" applyFill="1" applyBorder="1" applyAlignment="1" applyProtection="1">
      <alignment vertical="center" shrinkToFit="1"/>
      <protection locked="0"/>
    </xf>
    <xf numFmtId="49" fontId="0" fillId="32" borderId="0" xfId="0" applyNumberFormat="1" applyFont="1" applyFill="1" applyBorder="1" applyAlignment="1">
      <alignment vertical="center"/>
    </xf>
    <xf numFmtId="0" fontId="0" fillId="32" borderId="0" xfId="0" applyFont="1" applyFill="1" applyBorder="1" applyAlignment="1" applyProtection="1">
      <alignment horizontal="center" vertical="center" shrinkToFit="1"/>
      <protection locked="0"/>
    </xf>
    <xf numFmtId="6" fontId="0" fillId="32" borderId="0" xfId="49" applyNumberFormat="1" applyFont="1" applyFill="1" applyBorder="1" applyAlignment="1" applyProtection="1">
      <alignment horizontal="center" vertical="center" shrinkToFit="1"/>
      <protection/>
    </xf>
    <xf numFmtId="190" fontId="0" fillId="32" borderId="13" xfId="0" applyNumberFormat="1" applyFont="1" applyFill="1" applyBorder="1" applyAlignment="1" applyProtection="1">
      <alignment horizontal="center" vertical="center"/>
      <protection/>
    </xf>
    <xf numFmtId="190" fontId="0" fillId="32" borderId="13" xfId="49" applyNumberFormat="1" applyFont="1" applyFill="1" applyBorder="1" applyAlignment="1" applyProtection="1">
      <alignment vertical="center"/>
      <protection/>
    </xf>
    <xf numFmtId="0" fontId="0" fillId="32" borderId="28" xfId="0" applyFont="1" applyFill="1" applyBorder="1" applyAlignment="1" applyProtection="1">
      <alignment vertical="center"/>
      <protection/>
    </xf>
    <xf numFmtId="0" fontId="0" fillId="32" borderId="32" xfId="0" applyFont="1" applyFill="1" applyBorder="1" applyAlignment="1" applyProtection="1">
      <alignment vertical="center"/>
      <protection/>
    </xf>
    <xf numFmtId="0" fontId="6" fillId="32" borderId="26" xfId="0" applyNumberFormat="1" applyFont="1" applyFill="1" applyBorder="1" applyAlignment="1" applyProtection="1">
      <alignment vertical="center"/>
      <protection/>
    </xf>
    <xf numFmtId="0" fontId="4" fillId="32" borderId="26" xfId="0" applyNumberFormat="1" applyFont="1" applyFill="1" applyBorder="1" applyAlignment="1" applyProtection="1">
      <alignment vertical="center" shrinkToFit="1"/>
      <protection/>
    </xf>
    <xf numFmtId="0" fontId="4" fillId="32" borderId="0" xfId="0" applyNumberFormat="1" applyFont="1" applyFill="1" applyBorder="1" applyAlignment="1" applyProtection="1">
      <alignment vertical="center" shrinkToFit="1"/>
      <protection/>
    </xf>
    <xf numFmtId="0" fontId="0" fillId="32" borderId="33" xfId="0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 horizontal="right" vertical="center"/>
      <protection/>
    </xf>
    <xf numFmtId="0" fontId="10" fillId="32" borderId="32" xfId="0" applyFont="1" applyFill="1" applyBorder="1" applyAlignment="1" applyProtection="1">
      <alignment horizontal="right" vertical="center"/>
      <protection/>
    </xf>
    <xf numFmtId="0" fontId="12" fillId="32" borderId="13" xfId="0" applyNumberFormat="1" applyFont="1" applyFill="1" applyBorder="1" applyAlignment="1" applyProtection="1">
      <alignment horizontal="center" vertical="center" shrinkToFit="1"/>
      <protection/>
    </xf>
    <xf numFmtId="184" fontId="12" fillId="32" borderId="13" xfId="0" applyNumberFormat="1" applyFont="1" applyFill="1" applyBorder="1" applyAlignment="1" applyProtection="1">
      <alignment horizontal="center" vertical="center" shrinkToFit="1"/>
      <protection/>
    </xf>
    <xf numFmtId="0" fontId="12" fillId="32" borderId="13" xfId="0" applyFont="1" applyFill="1" applyBorder="1" applyAlignment="1" applyProtection="1">
      <alignment horizontal="center" vertical="center"/>
      <protection/>
    </xf>
    <xf numFmtId="0" fontId="12" fillId="32" borderId="13" xfId="0" applyFont="1" applyFill="1" applyBorder="1" applyAlignment="1" applyProtection="1">
      <alignment horizontal="center" vertical="center" wrapText="1" shrinkToFit="1"/>
      <protection/>
    </xf>
    <xf numFmtId="0" fontId="12" fillId="32" borderId="13" xfId="0" applyFont="1" applyFill="1" applyBorder="1" applyAlignment="1" applyProtection="1">
      <alignment horizontal="center" vertical="center" shrinkToFit="1"/>
      <protection/>
    </xf>
    <xf numFmtId="0" fontId="10" fillId="32" borderId="14" xfId="0" applyFont="1" applyFill="1" applyBorder="1" applyAlignment="1" applyProtection="1">
      <alignment horizontal="center" vertical="center"/>
      <protection/>
    </xf>
    <xf numFmtId="0" fontId="12" fillId="32" borderId="0" xfId="0" applyFont="1" applyFill="1" applyBorder="1" applyAlignment="1" applyProtection="1">
      <alignment horizontal="right" vertical="center"/>
      <protection/>
    </xf>
    <xf numFmtId="0" fontId="12" fillId="32" borderId="0" xfId="0" applyFont="1" applyFill="1" applyBorder="1" applyAlignment="1" applyProtection="1">
      <alignment vertical="center"/>
      <protection/>
    </xf>
    <xf numFmtId="0" fontId="11" fillId="32" borderId="0" xfId="0" applyFont="1" applyFill="1" applyAlignment="1" applyProtection="1">
      <alignment horizontal="left" vertical="center"/>
      <protection/>
    </xf>
    <xf numFmtId="0" fontId="0" fillId="32" borderId="34" xfId="0" applyFont="1" applyFill="1" applyBorder="1" applyAlignment="1" applyProtection="1">
      <alignment horizontal="center" vertical="center" wrapText="1"/>
      <protection/>
    </xf>
    <xf numFmtId="0" fontId="0" fillId="32" borderId="35" xfId="0" applyFont="1" applyFill="1" applyBorder="1" applyAlignment="1" applyProtection="1">
      <alignment horizontal="center" vertical="center" wrapText="1"/>
      <protection/>
    </xf>
    <xf numFmtId="0" fontId="0" fillId="32" borderId="36" xfId="0" applyFont="1" applyFill="1" applyBorder="1" applyAlignment="1" applyProtection="1">
      <alignment horizontal="center" vertical="center" wrapText="1"/>
      <protection/>
    </xf>
    <xf numFmtId="0" fontId="0" fillId="32" borderId="37" xfId="0" applyFont="1" applyFill="1" applyBorder="1" applyAlignment="1" applyProtection="1">
      <alignment horizontal="center" vertical="center" textRotation="255" shrinkToFit="1"/>
      <protection/>
    </xf>
    <xf numFmtId="0" fontId="0" fillId="32" borderId="35" xfId="0" applyFont="1" applyFill="1" applyBorder="1" applyAlignment="1" applyProtection="1">
      <alignment horizontal="center" vertical="center" textRotation="255" shrinkToFit="1"/>
      <protection/>
    </xf>
    <xf numFmtId="0" fontId="0" fillId="32" borderId="38" xfId="0" applyFont="1" applyFill="1" applyBorder="1" applyAlignment="1" applyProtection="1">
      <alignment horizontal="center" vertical="center" textRotation="255" shrinkToFit="1"/>
      <protection/>
    </xf>
    <xf numFmtId="0" fontId="0" fillId="32" borderId="39" xfId="0" applyFont="1" applyFill="1" applyBorder="1" applyAlignment="1" applyProtection="1">
      <alignment horizontal="center" vertical="center" shrinkToFit="1"/>
      <protection locked="0"/>
    </xf>
    <xf numFmtId="0" fontId="0" fillId="32" borderId="25" xfId="0" applyFont="1" applyFill="1" applyBorder="1" applyAlignment="1" applyProtection="1">
      <alignment horizontal="center" vertical="center" shrinkToFit="1"/>
      <protection locked="0"/>
    </xf>
    <xf numFmtId="0" fontId="0" fillId="32" borderId="16" xfId="0" applyFont="1" applyFill="1" applyBorder="1" applyAlignment="1" applyProtection="1">
      <alignment horizontal="center" vertical="center" shrinkToFit="1"/>
      <protection locked="0"/>
    </xf>
    <xf numFmtId="0" fontId="0" fillId="32" borderId="26" xfId="0" applyFont="1" applyFill="1" applyBorder="1" applyAlignment="1" applyProtection="1">
      <alignment horizontal="center" vertical="center" shrinkToFit="1"/>
      <protection locked="0"/>
    </xf>
    <xf numFmtId="0" fontId="0" fillId="32" borderId="28" xfId="0" applyFont="1" applyFill="1" applyBorder="1" applyAlignment="1" applyProtection="1">
      <alignment vertical="center"/>
      <protection/>
    </xf>
    <xf numFmtId="0" fontId="0" fillId="32" borderId="40" xfId="0" applyFont="1" applyFill="1" applyBorder="1" applyAlignment="1" applyProtection="1">
      <alignment vertical="center"/>
      <protection/>
    </xf>
    <xf numFmtId="0" fontId="0" fillId="32" borderId="26" xfId="0" applyFont="1" applyFill="1" applyBorder="1" applyAlignment="1" applyProtection="1">
      <alignment vertical="center"/>
      <protection/>
    </xf>
    <xf numFmtId="0" fontId="0" fillId="32" borderId="41" xfId="0" applyFont="1" applyFill="1" applyBorder="1" applyAlignment="1" applyProtection="1">
      <alignment vertical="center"/>
      <protection/>
    </xf>
    <xf numFmtId="187" fontId="0" fillId="32" borderId="19" xfId="0" applyNumberFormat="1" applyFont="1" applyFill="1" applyBorder="1" applyAlignment="1" applyProtection="1">
      <alignment horizontal="left" vertical="center" shrinkToFit="1"/>
      <protection locked="0"/>
    </xf>
    <xf numFmtId="187" fontId="0" fillId="32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32" borderId="0" xfId="0" applyFont="1" applyFill="1" applyBorder="1" applyAlignment="1" applyProtection="1">
      <alignment horizontal="left" vertical="center" shrinkToFit="1"/>
      <protection locked="0"/>
    </xf>
    <xf numFmtId="0" fontId="0" fillId="32" borderId="42" xfId="0" applyFont="1" applyFill="1" applyBorder="1" applyAlignment="1" applyProtection="1">
      <alignment horizontal="center" vertical="center" wrapText="1"/>
      <protection/>
    </xf>
    <xf numFmtId="0" fontId="0" fillId="32" borderId="16" xfId="0" applyFont="1" applyFill="1" applyBorder="1" applyAlignment="1" applyProtection="1">
      <alignment horizontal="center" vertical="center" wrapText="1"/>
      <protection/>
    </xf>
    <xf numFmtId="0" fontId="0" fillId="32" borderId="43" xfId="0" applyFont="1" applyFill="1" applyBorder="1" applyAlignment="1" applyProtection="1">
      <alignment horizontal="center" vertical="center"/>
      <protection/>
    </xf>
    <xf numFmtId="0" fontId="0" fillId="32" borderId="16" xfId="0" applyFont="1" applyFill="1" applyBorder="1" applyAlignment="1" applyProtection="1">
      <alignment horizontal="center" vertical="center"/>
      <protection/>
    </xf>
    <xf numFmtId="0" fontId="0" fillId="32" borderId="44" xfId="0" applyFont="1" applyFill="1" applyBorder="1" applyAlignment="1" applyProtection="1">
      <alignment horizontal="center" vertical="center"/>
      <protection/>
    </xf>
    <xf numFmtId="0" fontId="10" fillId="32" borderId="45" xfId="0" applyFont="1" applyFill="1" applyBorder="1" applyAlignment="1" applyProtection="1">
      <alignment horizontal="center" vertical="center" wrapText="1"/>
      <protection/>
    </xf>
    <xf numFmtId="0" fontId="10" fillId="32" borderId="14" xfId="0" applyFont="1" applyFill="1" applyBorder="1" applyAlignment="1" applyProtection="1">
      <alignment horizontal="center" vertical="center" wrapText="1"/>
      <protection/>
    </xf>
    <xf numFmtId="0" fontId="10" fillId="32" borderId="46" xfId="0" applyFont="1" applyFill="1" applyBorder="1" applyAlignment="1" applyProtection="1">
      <alignment horizontal="center" vertical="center" wrapText="1"/>
      <protection/>
    </xf>
    <xf numFmtId="0" fontId="10" fillId="32" borderId="14" xfId="0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 horizontal="center" vertical="center"/>
      <protection/>
    </xf>
    <xf numFmtId="0" fontId="6" fillId="32" borderId="12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 shrinkToFit="1"/>
      <protection locked="0"/>
    </xf>
    <xf numFmtId="0" fontId="0" fillId="32" borderId="19" xfId="0" applyFont="1" applyFill="1" applyBorder="1" applyAlignment="1" applyProtection="1">
      <alignment horizontal="center" vertical="center" shrinkToFit="1"/>
      <protection locked="0"/>
    </xf>
    <xf numFmtId="0" fontId="7" fillId="32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>
      <alignment horizontal="center" vertical="center"/>
    </xf>
    <xf numFmtId="0" fontId="6" fillId="32" borderId="13" xfId="0" applyFont="1" applyFill="1" applyBorder="1" applyAlignment="1" applyProtection="1">
      <alignment horizontal="center" vertical="center" wrapText="1"/>
      <protection/>
    </xf>
    <xf numFmtId="0" fontId="6" fillId="32" borderId="33" xfId="0" applyFont="1" applyFill="1" applyBorder="1" applyAlignment="1" applyProtection="1">
      <alignment horizontal="center" vertical="center" shrinkToFit="1"/>
      <protection/>
    </xf>
    <xf numFmtId="0" fontId="6" fillId="32" borderId="14" xfId="0" applyFont="1" applyFill="1" applyBorder="1" applyAlignment="1" applyProtection="1">
      <alignment horizontal="center" vertical="center" shrinkToFit="1"/>
      <protection/>
    </xf>
    <xf numFmtId="0" fontId="10" fillId="32" borderId="33" xfId="0" applyFont="1" applyFill="1" applyBorder="1" applyAlignment="1" applyProtection="1">
      <alignment horizontal="center" vertical="center"/>
      <protection/>
    </xf>
    <xf numFmtId="0" fontId="10" fillId="32" borderId="47" xfId="0" applyFont="1" applyFill="1" applyBorder="1" applyAlignment="1" applyProtection="1">
      <alignment horizontal="center" vertical="center"/>
      <protection/>
    </xf>
    <xf numFmtId="0" fontId="10" fillId="32" borderId="33" xfId="0" applyFont="1" applyFill="1" applyBorder="1" applyAlignment="1" applyProtection="1">
      <alignment horizontal="center" vertical="center" wrapText="1" shrinkToFit="1"/>
      <protection/>
    </xf>
    <xf numFmtId="0" fontId="10" fillId="32" borderId="14" xfId="0" applyFont="1" applyFill="1" applyBorder="1" applyAlignment="1" applyProtection="1">
      <alignment horizontal="center" vertical="center" shrinkToFit="1"/>
      <protection/>
    </xf>
    <xf numFmtId="0" fontId="10" fillId="32" borderId="43" xfId="0" applyFont="1" applyFill="1" applyBorder="1" applyAlignment="1" applyProtection="1">
      <alignment horizontal="center" vertical="center"/>
      <protection/>
    </xf>
    <xf numFmtId="0" fontId="10" fillId="32" borderId="28" xfId="0" applyFont="1" applyFill="1" applyBorder="1" applyAlignment="1" applyProtection="1">
      <alignment horizontal="center" vertical="center"/>
      <protection/>
    </xf>
    <xf numFmtId="0" fontId="10" fillId="32" borderId="40" xfId="0" applyFont="1" applyFill="1" applyBorder="1" applyAlignment="1" applyProtection="1">
      <alignment horizontal="center" vertical="center"/>
      <protection/>
    </xf>
    <xf numFmtId="0" fontId="10" fillId="32" borderId="16" xfId="0" applyFont="1" applyFill="1" applyBorder="1" applyAlignment="1" applyProtection="1">
      <alignment horizontal="left" vertical="center" wrapText="1"/>
      <protection/>
    </xf>
    <xf numFmtId="0" fontId="10" fillId="32" borderId="26" xfId="0" applyFont="1" applyFill="1" applyBorder="1" applyAlignment="1" applyProtection="1">
      <alignment horizontal="left" vertical="center" wrapText="1"/>
      <protection/>
    </xf>
    <xf numFmtId="0" fontId="10" fillId="32" borderId="41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left" vertical="center" shrinkToFit="1"/>
      <protection locked="0"/>
    </xf>
    <xf numFmtId="0" fontId="8" fillId="32" borderId="11" xfId="0" applyFont="1" applyFill="1" applyBorder="1" applyAlignment="1" applyProtection="1">
      <alignment horizontal="left" vertical="center" shrinkToFit="1"/>
      <protection locked="0"/>
    </xf>
    <xf numFmtId="0" fontId="8" fillId="32" borderId="12" xfId="0" applyFont="1" applyFill="1" applyBorder="1" applyAlignment="1" applyProtection="1">
      <alignment horizontal="left" vertical="center" shrinkToFit="1"/>
      <protection locked="0"/>
    </xf>
    <xf numFmtId="49" fontId="0" fillId="32" borderId="28" xfId="0" applyNumberFormat="1" applyFont="1" applyFill="1" applyBorder="1" applyAlignment="1" applyProtection="1">
      <alignment horizontal="left" vertical="center" shrinkToFit="1"/>
      <protection locked="0"/>
    </xf>
    <xf numFmtId="0" fontId="0" fillId="32" borderId="28" xfId="0" applyFont="1" applyFill="1" applyBorder="1" applyAlignment="1" applyProtection="1">
      <alignment horizontal="left" vertical="center" shrinkToFit="1"/>
      <protection locked="0"/>
    </xf>
    <xf numFmtId="0" fontId="6" fillId="32" borderId="43" xfId="0" applyFont="1" applyFill="1" applyBorder="1" applyAlignment="1" applyProtection="1">
      <alignment horizontal="center" vertical="center"/>
      <protection/>
    </xf>
    <xf numFmtId="0" fontId="6" fillId="32" borderId="40" xfId="0" applyFont="1" applyFill="1" applyBorder="1" applyAlignment="1" applyProtection="1">
      <alignment horizontal="center" vertical="center"/>
      <protection/>
    </xf>
    <xf numFmtId="0" fontId="0" fillId="32" borderId="44" xfId="0" applyFont="1" applyFill="1" applyBorder="1" applyAlignment="1" applyProtection="1">
      <alignment horizontal="left" vertical="center" shrinkToFit="1"/>
      <protection locked="0"/>
    </xf>
    <xf numFmtId="0" fontId="0" fillId="32" borderId="30" xfId="0" applyFont="1" applyFill="1" applyBorder="1" applyAlignment="1" applyProtection="1">
      <alignment horizontal="left" vertical="center" shrinkToFit="1"/>
      <protection locked="0"/>
    </xf>
    <xf numFmtId="0" fontId="10" fillId="32" borderId="33" xfId="0" applyFont="1" applyFill="1" applyBorder="1" applyAlignment="1" applyProtection="1">
      <alignment horizontal="center" vertical="center" wrapText="1"/>
      <protection/>
    </xf>
    <xf numFmtId="0" fontId="10" fillId="32" borderId="17" xfId="0" applyFont="1" applyFill="1" applyBorder="1" applyAlignment="1" applyProtection="1">
      <alignment horizontal="center" vertical="center"/>
      <protection/>
    </xf>
    <xf numFmtId="0" fontId="10" fillId="32" borderId="26" xfId="0" applyFont="1" applyFill="1" applyBorder="1" applyAlignment="1" applyProtection="1">
      <alignment horizontal="center" vertical="center"/>
      <protection/>
    </xf>
    <xf numFmtId="14" fontId="0" fillId="32" borderId="13" xfId="0" applyNumberFormat="1" applyFont="1" applyFill="1" applyBorder="1" applyAlignment="1" applyProtection="1">
      <alignment vertical="center"/>
      <protection/>
    </xf>
    <xf numFmtId="0" fontId="10" fillId="32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3"/>
    <pageSetUpPr fitToPage="1"/>
  </sheetPr>
  <dimension ref="A1:Z27"/>
  <sheetViews>
    <sheetView showGridLines="0" showZeros="0" tabSelected="1" zoomScale="58" zoomScaleNormal="58" zoomScaleSheetLayoutView="85" workbookViewId="0" topLeftCell="A1">
      <selection activeCell="C6" sqref="C6:D6"/>
    </sheetView>
  </sheetViews>
  <sheetFormatPr defaultColWidth="7.625" defaultRowHeight="21.75" customHeight="1"/>
  <cols>
    <col min="1" max="1" width="3.25390625" style="11" customWidth="1"/>
    <col min="2" max="2" width="16.25390625" style="11" customWidth="1"/>
    <col min="3" max="3" width="16.25390625" style="27" customWidth="1"/>
    <col min="4" max="13" width="16.25390625" style="11" customWidth="1"/>
    <col min="14" max="20" width="7.50390625" style="11" customWidth="1"/>
    <col min="21" max="24" width="8.75390625" style="11" customWidth="1"/>
    <col min="25" max="25" width="7.125" style="11" bestFit="1" customWidth="1"/>
    <col min="26" max="27" width="7.625" style="11" customWidth="1"/>
    <col min="28" max="28" width="13.50390625" style="11" customWidth="1"/>
    <col min="29" max="29" width="12.625" style="11" customWidth="1"/>
    <col min="30" max="16384" width="7.625" style="11" customWidth="1"/>
  </cols>
  <sheetData>
    <row r="1" spans="12:13" ht="25.5" customHeight="1">
      <c r="L1" s="131" t="s">
        <v>50</v>
      </c>
      <c r="M1" s="131"/>
    </row>
    <row r="2" spans="1:14" ht="36.75" customHeight="1">
      <c r="A2" s="74" t="s">
        <v>53</v>
      </c>
      <c r="C2" s="11"/>
      <c r="D2" s="5" t="s">
        <v>26</v>
      </c>
      <c r="E2" s="6"/>
      <c r="F2" s="6"/>
      <c r="G2" s="7"/>
      <c r="H2" s="72" t="s">
        <v>46</v>
      </c>
      <c r="I2" s="26"/>
      <c r="J2" s="73" t="s">
        <v>1</v>
      </c>
      <c r="K2" s="20" t="s">
        <v>27</v>
      </c>
      <c r="L2" s="132"/>
      <c r="M2" s="132"/>
      <c r="N2" s="28"/>
    </row>
    <row r="3" spans="1:18" ht="15" customHeight="1">
      <c r="A3" s="8"/>
      <c r="B3" s="8"/>
      <c r="R3" s="9"/>
    </row>
    <row r="4" spans="1:25" ht="21" customHeight="1" thickBot="1">
      <c r="A4" s="27"/>
      <c r="B4" s="27"/>
      <c r="G4" s="11" t="s">
        <v>51</v>
      </c>
      <c r="R4" s="9"/>
      <c r="X4" s="27"/>
      <c r="Y4" s="27"/>
    </row>
    <row r="5" spans="1:22" s="27" customFormat="1" ht="21" customHeight="1">
      <c r="A5" s="75" t="s">
        <v>44</v>
      </c>
      <c r="B5" s="29" t="s">
        <v>17</v>
      </c>
      <c r="C5" s="30"/>
      <c r="D5" s="31"/>
      <c r="E5" s="31"/>
      <c r="F5" s="97" t="s">
        <v>25</v>
      </c>
      <c r="G5" s="92"/>
      <c r="H5" s="32"/>
      <c r="I5" s="33"/>
      <c r="J5" s="10"/>
      <c r="K5" s="133" t="s">
        <v>21</v>
      </c>
      <c r="L5" s="85" t="s">
        <v>52</v>
      </c>
      <c r="M5" s="86"/>
      <c r="N5" s="34"/>
      <c r="O5" s="34"/>
      <c r="P5" s="34"/>
      <c r="Q5" s="34"/>
      <c r="R5" s="34"/>
      <c r="S5" s="34"/>
      <c r="T5" s="34"/>
      <c r="U5" s="4"/>
      <c r="V5" s="35"/>
    </row>
    <row r="6" spans="1:22" s="27" customFormat="1" ht="41.25" customHeight="1">
      <c r="A6" s="76"/>
      <c r="B6" s="99" t="s">
        <v>18</v>
      </c>
      <c r="C6" s="81"/>
      <c r="D6" s="82"/>
      <c r="E6" s="36" t="s">
        <v>41</v>
      </c>
      <c r="F6" s="98"/>
      <c r="G6" s="93"/>
      <c r="H6" s="37"/>
      <c r="I6" s="38"/>
      <c r="J6" s="25"/>
      <c r="K6" s="133"/>
      <c r="L6" s="87"/>
      <c r="M6" s="88"/>
      <c r="N6" s="35"/>
      <c r="O6" s="35"/>
      <c r="P6" s="35"/>
      <c r="Q6" s="35"/>
      <c r="R6" s="35"/>
      <c r="S6" s="35"/>
      <c r="T6" s="35"/>
      <c r="U6" s="35"/>
      <c r="V6" s="39"/>
    </row>
    <row r="7" spans="1:22" s="27" customFormat="1" ht="41.25" customHeight="1">
      <c r="A7" s="77"/>
      <c r="B7" s="100"/>
      <c r="C7" s="83"/>
      <c r="D7" s="84"/>
      <c r="E7" s="40" t="s">
        <v>42</v>
      </c>
      <c r="F7" s="110" t="s">
        <v>11</v>
      </c>
      <c r="G7" s="94"/>
      <c r="H7" s="41"/>
      <c r="I7" s="42"/>
      <c r="J7" s="25"/>
      <c r="K7" s="25"/>
      <c r="L7" s="35"/>
      <c r="M7" s="35"/>
      <c r="N7" s="35"/>
      <c r="O7" s="35"/>
      <c r="P7" s="35"/>
      <c r="Q7" s="35"/>
      <c r="R7" s="35"/>
      <c r="S7" s="35"/>
      <c r="T7" s="35"/>
      <c r="U7" s="35"/>
      <c r="V7" s="39"/>
    </row>
    <row r="8" spans="1:22" s="27" customFormat="1" ht="30" customHeight="1">
      <c r="A8" s="78" t="s">
        <v>45</v>
      </c>
      <c r="B8" s="129" t="s">
        <v>19</v>
      </c>
      <c r="C8" s="43" t="s">
        <v>40</v>
      </c>
      <c r="D8" s="123"/>
      <c r="E8" s="124"/>
      <c r="F8" s="100"/>
      <c r="G8" s="95"/>
      <c r="H8" s="44"/>
      <c r="I8" s="45"/>
      <c r="J8" s="25"/>
      <c r="K8" s="25"/>
      <c r="L8" s="35"/>
      <c r="M8" s="35"/>
      <c r="N8" s="35"/>
      <c r="O8" s="35"/>
      <c r="P8" s="35"/>
      <c r="Q8" s="35"/>
      <c r="R8" s="35"/>
      <c r="S8" s="35"/>
      <c r="T8" s="35"/>
      <c r="U8" s="35"/>
      <c r="V8" s="39"/>
    </row>
    <row r="9" spans="1:26" ht="30" customHeight="1">
      <c r="A9" s="79"/>
      <c r="B9" s="130"/>
      <c r="C9" s="89"/>
      <c r="D9" s="90"/>
      <c r="E9" s="91"/>
      <c r="F9" s="110" t="s">
        <v>20</v>
      </c>
      <c r="G9" s="94"/>
      <c r="H9" s="41"/>
      <c r="I9" s="42"/>
      <c r="L9" s="27"/>
      <c r="M9" s="27"/>
      <c r="N9" s="27"/>
      <c r="O9" s="27"/>
      <c r="S9" s="10"/>
      <c r="T9" s="46"/>
      <c r="U9" s="47"/>
      <c r="V9" s="47"/>
      <c r="X9" s="27"/>
      <c r="Y9" s="27"/>
      <c r="Z9" s="27"/>
    </row>
    <row r="10" spans="1:26" ht="30" customHeight="1" thickBot="1">
      <c r="A10" s="80"/>
      <c r="B10" s="111"/>
      <c r="C10" s="127"/>
      <c r="D10" s="128"/>
      <c r="E10" s="128"/>
      <c r="F10" s="111"/>
      <c r="G10" s="96"/>
      <c r="H10" s="48"/>
      <c r="I10" s="49"/>
      <c r="L10" s="27"/>
      <c r="M10" s="27"/>
      <c r="N10" s="103"/>
      <c r="O10" s="103"/>
      <c r="P10" s="103"/>
      <c r="Q10" s="1"/>
      <c r="R10" s="1"/>
      <c r="Y10" s="27"/>
      <c r="Z10" s="27"/>
    </row>
    <row r="11" spans="1:26" ht="13.5" customHeight="1">
      <c r="A11" s="47"/>
      <c r="B11" s="35"/>
      <c r="C11" s="50"/>
      <c r="D11" s="50"/>
      <c r="E11" s="50"/>
      <c r="F11" s="27"/>
      <c r="G11" s="35"/>
      <c r="H11" s="51"/>
      <c r="I11" s="52"/>
      <c r="L11" s="27"/>
      <c r="M11" s="27"/>
      <c r="N11" s="103"/>
      <c r="O11" s="103"/>
      <c r="P11" s="103"/>
      <c r="Q11" s="1"/>
      <c r="R11" s="1"/>
      <c r="Y11" s="27"/>
      <c r="Z11" s="27"/>
    </row>
    <row r="12" spans="1:25" ht="11.25" customHeight="1">
      <c r="A12" s="10"/>
      <c r="B12" s="8"/>
      <c r="N12" s="104"/>
      <c r="O12" s="103"/>
      <c r="P12" s="103"/>
      <c r="Q12" s="1"/>
      <c r="R12" s="1"/>
      <c r="S12" s="1"/>
      <c r="U12" s="27"/>
      <c r="V12" s="27"/>
      <c r="W12" s="27"/>
      <c r="Y12" s="27"/>
    </row>
    <row r="13" spans="1:25" ht="22.5" customHeight="1">
      <c r="A13" s="10"/>
      <c r="B13" s="64" t="s">
        <v>2</v>
      </c>
      <c r="C13" s="66" t="s">
        <v>31</v>
      </c>
      <c r="D13" s="66" t="s">
        <v>32</v>
      </c>
      <c r="E13" s="66" t="s">
        <v>33</v>
      </c>
      <c r="F13" s="66" t="s">
        <v>34</v>
      </c>
      <c r="G13" s="66" t="s">
        <v>35</v>
      </c>
      <c r="H13" s="66" t="s">
        <v>36</v>
      </c>
      <c r="I13" s="66" t="s">
        <v>37</v>
      </c>
      <c r="J13" s="66" t="s">
        <v>38</v>
      </c>
      <c r="K13" s="66" t="s">
        <v>39</v>
      </c>
      <c r="L13" s="67" t="s">
        <v>29</v>
      </c>
      <c r="M13" s="68" t="s">
        <v>3</v>
      </c>
      <c r="N13" s="53"/>
      <c r="O13" s="53"/>
      <c r="P13" s="53"/>
      <c r="Q13" s="1"/>
      <c r="R13" s="1"/>
      <c r="S13" s="1"/>
      <c r="T13" s="27"/>
      <c r="U13" s="3"/>
      <c r="V13" s="54"/>
      <c r="W13" s="3"/>
      <c r="X13" s="2"/>
      <c r="Y13" s="27"/>
    </row>
    <row r="14" spans="1:25" ht="30" customHeight="1">
      <c r="A14" s="10"/>
      <c r="B14" s="65" t="s">
        <v>4</v>
      </c>
      <c r="C14" s="55">
        <f>COUNTIF(G23:G27,"第1分科会")</f>
        <v>0</v>
      </c>
      <c r="D14" s="55">
        <f>COUNTIF(G23:G27,"第2分科会")</f>
        <v>0</v>
      </c>
      <c r="E14" s="55">
        <f>COUNTIF(G23:G27,"第3分科会")</f>
        <v>0</v>
      </c>
      <c r="F14" s="55">
        <f>COUNTIF(G23:G27,"第4分科会")</f>
        <v>0</v>
      </c>
      <c r="G14" s="55">
        <f>COUNTIF(G23:G27,"第5分科会")</f>
        <v>0</v>
      </c>
      <c r="H14" s="55">
        <f>COUNTIF(G23:G27,"第6分科会")</f>
        <v>0</v>
      </c>
      <c r="I14" s="55">
        <f>COUNTIF(G23:G27,"第7分科会")</f>
        <v>0</v>
      </c>
      <c r="J14" s="55">
        <f>COUNTIF(G23:G27,"第8分科会")</f>
        <v>0</v>
      </c>
      <c r="K14" s="55">
        <f>COUNTIF(G23:G27,"第9分科会")</f>
        <v>0</v>
      </c>
      <c r="L14" s="55">
        <f>COUNTIF(G23:G27,"特別分科会")</f>
        <v>0</v>
      </c>
      <c r="M14" s="56">
        <f>SUM(C14:L14)</f>
        <v>0</v>
      </c>
      <c r="N14" s="53"/>
      <c r="O14" s="53"/>
      <c r="P14" s="53"/>
      <c r="Q14" s="1"/>
      <c r="R14" s="1"/>
      <c r="S14" s="1"/>
      <c r="T14" s="27"/>
      <c r="U14" s="3"/>
      <c r="V14" s="54"/>
      <c r="W14" s="3"/>
      <c r="X14" s="2"/>
      <c r="Y14" s="27"/>
    </row>
    <row r="15" spans="1:25" ht="30" customHeight="1">
      <c r="A15" s="10"/>
      <c r="B15" s="65" t="s">
        <v>0</v>
      </c>
      <c r="C15" s="55">
        <f>COUNTIF(H23:H27,"第1分科会")</f>
        <v>0</v>
      </c>
      <c r="D15" s="55">
        <f>COUNTIF(H23:H27,"第2分科会")</f>
        <v>0</v>
      </c>
      <c r="E15" s="55">
        <f>COUNTIF(H23:H27,"第3分科会")</f>
        <v>0</v>
      </c>
      <c r="F15" s="55">
        <f>COUNTIF(H23:H27,"第4分科会")</f>
        <v>0</v>
      </c>
      <c r="G15" s="55">
        <f>COUNTIF(H23:H27,"第5分科会")</f>
        <v>0</v>
      </c>
      <c r="H15" s="55">
        <f>COUNTIF(H23:H27,"第6分科会")</f>
        <v>0</v>
      </c>
      <c r="I15" s="55">
        <f>COUNTIF(H23:H27,"第7分科会")</f>
        <v>0</v>
      </c>
      <c r="J15" s="55">
        <f>COUNTIF(H23:H27,"第8分科会")</f>
        <v>0</v>
      </c>
      <c r="K15" s="55">
        <f>COUNTIF(H23:H27,"第9分科会")</f>
        <v>0</v>
      </c>
      <c r="L15" s="55">
        <f>COUNTIF(H23:H27,"特別分科会")</f>
        <v>0</v>
      </c>
      <c r="M15" s="56">
        <f>SUM(C15:L15)</f>
        <v>0</v>
      </c>
      <c r="N15" s="53"/>
      <c r="O15" s="53"/>
      <c r="P15" s="53"/>
      <c r="Q15" s="1"/>
      <c r="R15" s="1"/>
      <c r="S15" s="1"/>
      <c r="T15" s="27"/>
      <c r="U15" s="3"/>
      <c r="V15" s="54"/>
      <c r="W15" s="3"/>
      <c r="X15" s="2"/>
      <c r="Y15" s="27"/>
    </row>
    <row r="16" spans="1:25" ht="12" customHeight="1">
      <c r="A16" s="10"/>
      <c r="B16" s="8"/>
      <c r="L16" s="57"/>
      <c r="M16" s="57"/>
      <c r="N16" s="53"/>
      <c r="O16" s="53"/>
      <c r="P16" s="53"/>
      <c r="Q16" s="1"/>
      <c r="R16" s="1"/>
      <c r="S16" s="1"/>
      <c r="T16" s="27"/>
      <c r="U16" s="3"/>
      <c r="V16" s="54"/>
      <c r="W16" s="3"/>
      <c r="X16" s="2"/>
      <c r="Y16" s="27"/>
    </row>
    <row r="17" spans="1:25" ht="30" customHeight="1">
      <c r="A17" s="10"/>
      <c r="B17" s="8"/>
      <c r="I17" s="64" t="s">
        <v>16</v>
      </c>
      <c r="J17" s="69" t="s">
        <v>24</v>
      </c>
      <c r="K17" s="70" t="s">
        <v>5</v>
      </c>
      <c r="L17" s="69" t="s">
        <v>23</v>
      </c>
      <c r="M17" s="70" t="s">
        <v>6</v>
      </c>
      <c r="N17" s="53"/>
      <c r="O17" s="53"/>
      <c r="P17" s="53"/>
      <c r="Q17" s="1"/>
      <c r="R17" s="1"/>
      <c r="S17" s="1"/>
      <c r="T17" s="27"/>
      <c r="U17" s="3"/>
      <c r="V17" s="54"/>
      <c r="W17" s="3"/>
      <c r="X17" s="2"/>
      <c r="Y17" s="27"/>
    </row>
    <row r="18" spans="1:25" ht="53.25" customHeight="1">
      <c r="A18" s="10"/>
      <c r="B18" s="8"/>
      <c r="I18" s="58"/>
      <c r="J18" s="12"/>
      <c r="K18" s="19">
        <v>4500</v>
      </c>
      <c r="L18" s="12">
        <f>COUNTIF(J23:J27,"免除")</f>
        <v>0</v>
      </c>
      <c r="M18" s="13">
        <f>J18*K18</f>
        <v>0</v>
      </c>
      <c r="N18" s="53"/>
      <c r="O18" s="53"/>
      <c r="P18" s="53"/>
      <c r="Q18" s="1"/>
      <c r="R18" s="1"/>
      <c r="S18" s="1"/>
      <c r="T18" s="27"/>
      <c r="U18" s="3"/>
      <c r="V18" s="54"/>
      <c r="W18" s="3"/>
      <c r="X18" s="2"/>
      <c r="Y18" s="27"/>
    </row>
    <row r="19" spans="1:25" ht="4.5" customHeight="1">
      <c r="A19" s="10"/>
      <c r="B19" s="8"/>
      <c r="L19" s="27"/>
      <c r="M19" s="27"/>
      <c r="N19" s="53"/>
      <c r="O19" s="53"/>
      <c r="P19" s="53"/>
      <c r="Q19" s="1"/>
      <c r="R19" s="1"/>
      <c r="S19" s="1"/>
      <c r="T19" s="27"/>
      <c r="U19" s="3"/>
      <c r="V19" s="54"/>
      <c r="W19" s="3"/>
      <c r="X19" s="2"/>
      <c r="Y19" s="27"/>
    </row>
    <row r="20" spans="4:25" ht="20.25" customHeight="1">
      <c r="D20" s="59" t="s">
        <v>30</v>
      </c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S20" s="105"/>
      <c r="T20" s="106"/>
      <c r="U20" s="106"/>
      <c r="V20" s="106"/>
      <c r="W20" s="106"/>
      <c r="X20" s="27"/>
      <c r="Y20" s="27"/>
    </row>
    <row r="21" spans="1:13" ht="28.5" customHeight="1">
      <c r="A21" s="62"/>
      <c r="B21" s="125" t="s">
        <v>47</v>
      </c>
      <c r="C21" s="126"/>
      <c r="D21" s="101" t="s">
        <v>48</v>
      </c>
      <c r="E21" s="102"/>
      <c r="F21" s="108" t="s">
        <v>49</v>
      </c>
      <c r="G21" s="107" t="s">
        <v>43</v>
      </c>
      <c r="H21" s="107"/>
      <c r="I21" s="21" t="s">
        <v>5</v>
      </c>
      <c r="J21" s="112" t="s">
        <v>22</v>
      </c>
      <c r="K21" s="114" t="s">
        <v>7</v>
      </c>
      <c r="L21" s="115"/>
      <c r="M21" s="116"/>
    </row>
    <row r="22" spans="1:13" ht="22.5" customHeight="1">
      <c r="A22" s="63" t="s">
        <v>8</v>
      </c>
      <c r="B22" s="22" t="s">
        <v>14</v>
      </c>
      <c r="C22" s="22" t="s">
        <v>13</v>
      </c>
      <c r="D22" s="22" t="s">
        <v>15</v>
      </c>
      <c r="E22" s="22" t="s">
        <v>12</v>
      </c>
      <c r="F22" s="109"/>
      <c r="G22" s="23" t="s">
        <v>9</v>
      </c>
      <c r="H22" s="23" t="s">
        <v>10</v>
      </c>
      <c r="I22" s="24">
        <v>4500</v>
      </c>
      <c r="J22" s="113"/>
      <c r="K22" s="117" t="s">
        <v>28</v>
      </c>
      <c r="L22" s="118"/>
      <c r="M22" s="119"/>
    </row>
    <row r="23" spans="1:13" ht="42.75" customHeight="1">
      <c r="A23" s="71">
        <v>1</v>
      </c>
      <c r="B23" s="14"/>
      <c r="C23" s="14"/>
      <c r="D23" s="14"/>
      <c r="E23" s="14"/>
      <c r="F23" s="14"/>
      <c r="G23" s="15"/>
      <c r="H23" s="15"/>
      <c r="I23" s="18">
        <v>4500</v>
      </c>
      <c r="J23" s="16"/>
      <c r="K23" s="120"/>
      <c r="L23" s="121"/>
      <c r="M23" s="122"/>
    </row>
    <row r="24" spans="1:13" ht="42.75" customHeight="1">
      <c r="A24" s="22">
        <v>2</v>
      </c>
      <c r="B24" s="17">
        <f aca="true" t="shared" si="0" ref="B24:C27">PHONETIC(D24)</f>
      </c>
      <c r="C24" s="17">
        <f t="shared" si="0"/>
      </c>
      <c r="D24" s="14"/>
      <c r="E24" s="14"/>
      <c r="F24" s="14"/>
      <c r="G24" s="15"/>
      <c r="H24" s="15"/>
      <c r="I24" s="18">
        <v>4500</v>
      </c>
      <c r="J24" s="16"/>
      <c r="K24" s="120"/>
      <c r="L24" s="121"/>
      <c r="M24" s="122"/>
    </row>
    <row r="25" spans="1:13" ht="42.75" customHeight="1">
      <c r="A25" s="22">
        <v>3</v>
      </c>
      <c r="B25" s="17">
        <f t="shared" si="0"/>
      </c>
      <c r="C25" s="17">
        <f t="shared" si="0"/>
      </c>
      <c r="D25" s="14"/>
      <c r="E25" s="14"/>
      <c r="F25" s="14"/>
      <c r="G25" s="15"/>
      <c r="H25" s="15"/>
      <c r="I25" s="18">
        <v>4500</v>
      </c>
      <c r="J25" s="16"/>
      <c r="K25" s="120"/>
      <c r="L25" s="121"/>
      <c r="M25" s="122"/>
    </row>
    <row r="26" spans="1:13" ht="42.75" customHeight="1">
      <c r="A26" s="22">
        <v>4</v>
      </c>
      <c r="B26" s="17">
        <f t="shared" si="0"/>
      </c>
      <c r="C26" s="17">
        <f t="shared" si="0"/>
      </c>
      <c r="D26" s="14"/>
      <c r="E26" s="14"/>
      <c r="F26" s="14"/>
      <c r="G26" s="15"/>
      <c r="H26" s="15"/>
      <c r="I26" s="18">
        <v>4500</v>
      </c>
      <c r="J26" s="16"/>
      <c r="K26" s="120"/>
      <c r="L26" s="121"/>
      <c r="M26" s="122"/>
    </row>
    <row r="27" spans="1:13" ht="42.75" customHeight="1">
      <c r="A27" s="22">
        <v>5</v>
      </c>
      <c r="B27" s="17">
        <f t="shared" si="0"/>
      </c>
      <c r="C27" s="17">
        <f t="shared" si="0"/>
      </c>
      <c r="D27" s="14"/>
      <c r="E27" s="14"/>
      <c r="F27" s="14"/>
      <c r="G27" s="15"/>
      <c r="H27" s="15"/>
      <c r="I27" s="18">
        <v>4500</v>
      </c>
      <c r="J27" s="16"/>
      <c r="K27" s="120"/>
      <c r="L27" s="121"/>
      <c r="M27" s="122"/>
    </row>
  </sheetData>
  <sheetProtection formatCells="0" formatColumns="0" formatRows="0" insertColumns="0" insertRows="0"/>
  <mergeCells count="33">
    <mergeCell ref="K24:M24"/>
    <mergeCell ref="K25:M25"/>
    <mergeCell ref="K26:M26"/>
    <mergeCell ref="K27:M27"/>
    <mergeCell ref="L1:M1"/>
    <mergeCell ref="L2:M2"/>
    <mergeCell ref="K5:K6"/>
    <mergeCell ref="K22:M22"/>
    <mergeCell ref="K23:M23"/>
    <mergeCell ref="D8:E8"/>
    <mergeCell ref="B21:C21"/>
    <mergeCell ref="C10:E10"/>
    <mergeCell ref="B8:B10"/>
    <mergeCell ref="B6:B7"/>
    <mergeCell ref="D21:E21"/>
    <mergeCell ref="N10:P12"/>
    <mergeCell ref="S20:W20"/>
    <mergeCell ref="G21:H21"/>
    <mergeCell ref="F21:F22"/>
    <mergeCell ref="F7:F8"/>
    <mergeCell ref="F9:F10"/>
    <mergeCell ref="J21:J22"/>
    <mergeCell ref="K21:M21"/>
    <mergeCell ref="A5:A7"/>
    <mergeCell ref="A8:A10"/>
    <mergeCell ref="C6:D6"/>
    <mergeCell ref="C7:D7"/>
    <mergeCell ref="L5:M6"/>
    <mergeCell ref="C9:E9"/>
    <mergeCell ref="G5:G6"/>
    <mergeCell ref="G7:G8"/>
    <mergeCell ref="G9:G10"/>
    <mergeCell ref="F5:F6"/>
  </mergeCells>
  <dataValidations count="9">
    <dataValidation type="list" allowBlank="1" showInputMessage="1" showErrorMessage="1" sqref="F23:F27">
      <formula1>"男,女"</formula1>
    </dataValidation>
    <dataValidation type="list" allowBlank="1" showInputMessage="1" showErrorMessage="1" sqref="A8 A11">
      <formula1>"北海道,青森県,秋田県,岩手県,山形県,宮城県,福島県,新潟県,群馬県,栃木県,茨城県,千葉県,埼玉県, 東京都,神奈川県,静岡県,山梨県,長野県,富山県,石川県,福井県,滋賀県,岐阜県,愛知県,三重県,奈良県,和歌山県,大阪府,京都府,兵庫県,岡山県,鳥取県,島根県,広島県,山口県,香川県,徳島県,愛媛県,高知県,福岡県,佐賀県,長崎県,大分県,宮崎県,熊本県,鹿児島県,沖縄県"</formula1>
    </dataValidation>
    <dataValidation allowBlank="1" showInputMessage="1" showErrorMessage="1" imeMode="on" sqref="C6:D7 C9:E11 D23:E27 H5:H6"/>
    <dataValidation allowBlank="1" showInputMessage="1" showErrorMessage="1" imeMode="halfKatakana" sqref="C5:E5"/>
    <dataValidation allowBlank="1" showInputMessage="1" showErrorMessage="1" promptTitle="ハイフンは不要" prompt="1234567" imeMode="halfAlpha" sqref="D8:E8"/>
    <dataValidation type="list" allowBlank="1" showInputMessage="1" showErrorMessage="1" sqref="J23:J27">
      <formula1>"免除"</formula1>
    </dataValidation>
    <dataValidation allowBlank="1" showInputMessage="1" showErrorMessage="1" promptTitle="作成日・変更日を入力して下さい" prompt="Ctrl(コントロール)キーを押しながら；(セミコロン)キーを押すと自動的に入力されます" sqref="L2 N2"/>
    <dataValidation allowBlank="1" showInputMessage="1" showErrorMessage="1" prompt="03-1234-5678" imeMode="halfAlpha" sqref="H7:I11"/>
    <dataValidation type="list" allowBlank="1" showInputMessage="1" showErrorMessage="1" sqref="G23:H27">
      <formula1>$C$13:$L$13</formula1>
    </dataValidation>
  </dataValidations>
  <printOptions/>
  <pageMargins left="0.2362204724409449" right="0.03937007874015748" top="0.15748031496062992" bottom="0.15748031496062992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K.Michiko</dc:creator>
  <cp:keywords/>
  <dc:description/>
  <cp:lastModifiedBy>森川かずのり</cp:lastModifiedBy>
  <cp:lastPrinted>2015-07-05T09:59:51Z</cp:lastPrinted>
  <dcterms:created xsi:type="dcterms:W3CDTF">2008-05-29T04:27:06Z</dcterms:created>
  <dcterms:modified xsi:type="dcterms:W3CDTF">2015-07-06T14:07:57Z</dcterms:modified>
  <cp:category/>
  <cp:version/>
  <cp:contentType/>
  <cp:contentStatus/>
</cp:coreProperties>
</file>