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440" windowHeight="11760" activeTab="0"/>
  </bookViews>
  <sheets>
    <sheet name="申込書" sheetId="1" r:id="rId1"/>
    <sheet name="東区PTA研修会案内 (2)" sheetId="2" state="hidden" r:id="rId2"/>
    <sheet name="保護者向け案内" sheetId="3" state="hidden" r:id="rId3"/>
  </sheets>
  <definedNames>
    <definedName name="_xlnm.Print_Area" localSheetId="1">'東区PTA研修会案内 (2)'!$A$1:$K$67</definedName>
    <definedName name="_xlnm.Print_Area" localSheetId="2">'保護者向け案内'!$A$1:$K$61</definedName>
    <definedName name="その他">#REF!</definedName>
    <definedName name="会場TEL">#REF!</definedName>
    <definedName name="会場住所">#REF!</definedName>
    <definedName name="会場名">#REF!</definedName>
    <definedName name="開催日時">#REF!</definedName>
    <definedName name="講演テーマ">#REF!</definedName>
    <definedName name="講師紹介">#REF!</definedName>
    <definedName name="講師名">#REF!</definedName>
    <definedName name="講師役職">#REF!</definedName>
    <definedName name="講習会タイトル">#REF!</definedName>
    <definedName name="参加希望人数">#REF!</definedName>
    <definedName name="申込み締切り">#REF!</definedName>
    <definedName name="送付日">#REF!</definedName>
    <definedName name="送付日時">#REF!</definedName>
    <definedName name="代表幹事名">#REF!</definedName>
    <definedName name="著書">#REF!</definedName>
    <definedName name="問合せ先">#REF!</definedName>
    <definedName name="問合せ先Mail">#REF!</definedName>
    <definedName name="問合せ先TEL">#REF!</definedName>
    <definedName name="役職1">#REF!</definedName>
    <definedName name="役職2">#REF!</definedName>
    <definedName name="役職3">#REF!</definedName>
  </definedNames>
  <calcPr fullCalcOnLoad="1"/>
</workbook>
</file>

<file path=xl/comments2.xml><?xml version="1.0" encoding="utf-8"?>
<comments xmlns="http://schemas.openxmlformats.org/spreadsheetml/2006/main">
  <authors>
    <author>TKL NMDD DEN YAMADA YUTAKA</author>
  </authors>
  <commentList>
    <comment ref="B12" authorId="0">
      <text>
        <r>
          <rPr>
            <sz val="9"/>
            <rFont val="ＭＳ Ｐゴシック"/>
            <family val="3"/>
          </rPr>
          <t>前文～主文～末文を記述する。</t>
        </r>
      </text>
    </comment>
    <comment ref="K39" authorId="0">
      <text>
        <r>
          <rPr>
            <sz val="9"/>
            <rFont val="ＭＳ Ｐゴシック"/>
            <family val="3"/>
          </rPr>
          <t>講演内容についての概略というか、紹介みたいな感じのコメントを記述する。</t>
        </r>
      </text>
    </comment>
  </commentList>
</comments>
</file>

<file path=xl/comments3.xml><?xml version="1.0" encoding="utf-8"?>
<comments xmlns="http://schemas.openxmlformats.org/spreadsheetml/2006/main">
  <authors>
    <author>TKL NMDD DEN YAMADA YUTAKA</author>
  </authors>
  <commentList>
    <comment ref="B10" authorId="0">
      <text>
        <r>
          <rPr>
            <sz val="9"/>
            <rFont val="ＭＳ Ｐゴシック"/>
            <family val="3"/>
          </rPr>
          <t>【確認事項】
◇申し込み期限を確認して、記入してください。
◇申込み書の提出先が</t>
        </r>
        <r>
          <rPr>
            <sz val="9"/>
            <color indexed="10"/>
            <rFont val="ＭＳ Ｐゴシック"/>
            <family val="3"/>
          </rPr>
          <t>学級担任</t>
        </r>
        <r>
          <rPr>
            <sz val="9"/>
            <rFont val="ＭＳ Ｐゴシック"/>
            <family val="3"/>
          </rPr>
          <t>で良いか確認
　 してください。
　 NGの場合、修正してください。</t>
        </r>
      </text>
    </comment>
    <comment ref="K48" authorId="0">
      <text>
        <r>
          <rPr>
            <sz val="9"/>
            <rFont val="ＭＳ Ｐゴシック"/>
            <family val="3"/>
          </rPr>
          <t>【確認事項】
◇問合せ先を確認して記入を御願いします。</t>
        </r>
        <r>
          <rPr>
            <b/>
            <sz val="9"/>
            <rFont val="ＭＳ Ｐゴシック"/>
            <family val="3"/>
          </rPr>
          <t xml:space="preserve">
</t>
        </r>
      </text>
    </comment>
  </commentList>
</comments>
</file>

<file path=xl/sharedStrings.xml><?xml version="1.0" encoding="utf-8"?>
<sst xmlns="http://schemas.openxmlformats.org/spreadsheetml/2006/main" count="53" uniqueCount="45">
  <si>
    <t>代表幹事</t>
  </si>
  <si>
    <t>東区PTA連絡会</t>
  </si>
  <si>
    <t>記</t>
  </si>
  <si>
    <t>1．日時</t>
  </si>
  <si>
    <t>3．内容</t>
  </si>
  <si>
    <t>　　受　付　13 時 30 分</t>
  </si>
  <si>
    <t>　</t>
  </si>
  <si>
    <t>　　開　会　14 時 00 分</t>
  </si>
  <si>
    <t>4．参加者</t>
  </si>
  <si>
    <t>5．その他</t>
  </si>
  <si>
    <t>2．会場</t>
  </si>
  <si>
    <t>駐車場はありません。</t>
  </si>
  <si>
    <t xml:space="preserve">ご来場の際は、公共交通機関をご利用下さい。
 </t>
  </si>
  <si>
    <t>以上</t>
  </si>
  <si>
    <t>　 市Ｐ事務局 までＦＡＸ（ 096 -351 -2309 ）にてお送りください。</t>
  </si>
  <si>
    <t xml:space="preserve"> 問合せ先</t>
  </si>
  <si>
    <t xml:space="preserve"> Tel</t>
  </si>
  <si>
    <t xml:space="preserve"> E-Mail</t>
  </si>
  <si>
    <t xml:space="preserve">　小雪の候、皆様におかれましてはご健勝にお過ごしのことと存じます。
また、今年1年、東区PTA連絡会の活動にご理解とご協力賜り感謝申し上げます。
　さて、標記研修会を、下記のとおり開催いたします。
　つきましては、何かとお忙しいことと存じますが、各校ＰＴＡにおかれまして会員の皆様に多数の参加を呼びかけていただきますようお願い致します。    
</t>
  </si>
  <si>
    <t>PTA会員各位</t>
  </si>
  <si>
    <t>熊本市立尾ノ上小学校</t>
  </si>
  <si>
    <t>PTA会長</t>
  </si>
  <si>
    <t>惠濃　善郎</t>
  </si>
  <si>
    <t>熊本市中央区出水2-7-1</t>
  </si>
  <si>
    <t>14:00～16:00　(受付開始 13:30)</t>
  </si>
  <si>
    <t>※駐車場はありませんので公共交通機関、近隣の有料パーキングをご利用ください。</t>
  </si>
  <si>
    <t>※ご不明な点につきましては、執行部までお問合せください。</t>
  </si>
  <si>
    <t>平成 ２６ 年度 ＰＴＡ研修会参加申込書</t>
  </si>
  <si>
    <t xml:space="preserve">1月24日 (土)のＰＴＡ講習会に参加します。 </t>
  </si>
  <si>
    <t>（ 　　　　）　年　（ 　　　　）　組      　</t>
  </si>
  <si>
    <t>- - - - - - - - - - - - - - - - - - - - - - - - 切 り 取 り 線 - - - - - - - - - - - - - - - - - - - - - -</t>
  </si>
  <si>
    <t>参加者氏名(保護者) （ 　　　　　   　　　　　　　　　　　　　　　　　　　　　　）</t>
  </si>
  <si>
    <t>生 徒 氏 名  （ 　　　　　   　　　　　　　　　　　　 　　　　　　　　 　）</t>
  </si>
  <si>
    <t xml:space="preserve">　小雪の候、会員の皆様におかれましては、ますます御清栄のこととお喜び申し上げます。
また、日頃より本校のＰＴＡ活動に対し御理解と協力をいただき厚くお礼申上げます。 
　さて、標記研修会を、下記のとおり開催いたします。
　『臨床心理士の岡崎光洋先生』に子供たちの”今”と、現在における子供への接し方、関わり方を教えて頂きます。
　参加希望の方は、下の参加申込書を ○月 ○日 (　) までに学級担任へ御提出下さい。
　何かとお忙しいことと存じますが、たくさんの皆様の参加をお待ちしております。 </t>
  </si>
  <si>
    <t>平成28年度　東区Ｐ連研修会参加申込書</t>
  </si>
  <si>
    <t>単位ＰＴＡ名</t>
  </si>
  <si>
    <t>学　　校</t>
  </si>
  <si>
    <t>担当者役職名</t>
  </si>
  <si>
    <t>担当者名</t>
  </si>
  <si>
    <t>担当者連絡先</t>
  </si>
  <si>
    <t>役　職　名</t>
  </si>
  <si>
    <t>氏　　　　名</t>
  </si>
  <si>
    <t>申込先：熊本市ＰＴＡ協議会事務局</t>
  </si>
  <si>
    <t>ＦＡＸ　（０９６）２８８－３７５４</t>
  </si>
  <si>
    <t>申込期限　平成28年12月23日（金）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</si>
</sst>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aaa&quot;）&quot;"/>
  </numFmts>
  <fonts count="52">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9"/>
      <color indexed="10"/>
      <name val="ＭＳ Ｐゴシック"/>
      <family val="3"/>
    </font>
    <font>
      <sz val="11"/>
      <name val="ＭＳ ゴシック"/>
      <family val="3"/>
    </font>
    <font>
      <b/>
      <sz val="18"/>
      <color indexed="8"/>
      <name val="ＭＳ Ｐゴシック"/>
      <family val="3"/>
    </font>
    <font>
      <b/>
      <sz val="11"/>
      <color indexed="8"/>
      <name val="ＭＳ Ｐゴシック"/>
      <family val="3"/>
    </font>
    <font>
      <sz val="14"/>
      <name val="ＭＳ ゴシック"/>
      <family val="3"/>
    </font>
    <font>
      <sz val="6"/>
      <name val="ＭＳ ゴシック"/>
      <family val="3"/>
    </font>
    <font>
      <sz val="18"/>
      <color indexed="8"/>
      <name val="ＭＳ Ｐゴシック"/>
      <family val="3"/>
    </font>
    <font>
      <u val="double"/>
      <sz val="18"/>
      <color indexed="8"/>
      <name val="ＭＳ Ｐゴシック"/>
      <family val="3"/>
    </font>
    <font>
      <u val="single"/>
      <sz val="11"/>
      <color indexed="12"/>
      <name val="ＭＳ Ｐゴシック"/>
      <family val="3"/>
    </font>
    <font>
      <sz val="12"/>
      <color indexed="8"/>
      <name val="Arial"/>
      <family val="2"/>
    </font>
    <font>
      <b/>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Arial"/>
      <family val="2"/>
    </font>
    <font>
      <b/>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48" fillId="32" borderId="0" applyNumberFormat="0" applyBorder="0" applyAlignment="0" applyProtection="0"/>
  </cellStyleXfs>
  <cellXfs count="58">
    <xf numFmtId="0" fontId="0" fillId="0" borderId="0" xfId="0" applyFont="1" applyAlignment="1">
      <alignment vertical="center"/>
    </xf>
    <xf numFmtId="0" fontId="0" fillId="0" borderId="0" xfId="0" applyAlignment="1">
      <alignment vertical="center"/>
    </xf>
    <xf numFmtId="0" fontId="0" fillId="0" borderId="0" xfId="0" applyNumberFormat="1" applyAlignment="1">
      <alignment vertical="center"/>
    </xf>
    <xf numFmtId="0" fontId="49" fillId="0" borderId="0" xfId="0" applyFont="1" applyAlignment="1">
      <alignment vertical="center"/>
    </xf>
    <xf numFmtId="0" fontId="0" fillId="0" borderId="0" xfId="0" applyAlignment="1">
      <alignment horizontal="righ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quotePrefix="1">
      <alignment vertical="center"/>
    </xf>
    <xf numFmtId="0" fontId="50" fillId="0" borderId="0" xfId="0" applyFont="1" applyAlignment="1">
      <alignment vertical="center"/>
    </xf>
    <xf numFmtId="0" fontId="0" fillId="0" borderId="16"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176" fontId="0" fillId="0" borderId="0" xfId="0" applyNumberFormat="1" applyAlignment="1">
      <alignment vertical="center"/>
    </xf>
    <xf numFmtId="0" fontId="0" fillId="0" borderId="0" xfId="0" applyFont="1" applyBorder="1" applyAlignment="1">
      <alignment vertical="center"/>
    </xf>
    <xf numFmtId="0" fontId="5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61">
      <alignment vertical="center"/>
      <protection/>
    </xf>
    <xf numFmtId="0" fontId="7" fillId="0" borderId="0" xfId="61" applyFont="1" applyAlignment="1">
      <alignment horizontal="center" vertical="center"/>
      <protection/>
    </xf>
    <xf numFmtId="0" fontId="6" fillId="0" borderId="0" xfId="61" applyBorder="1">
      <alignment vertical="center"/>
      <protection/>
    </xf>
    <xf numFmtId="0" fontId="8" fillId="0" borderId="0" xfId="61" applyFont="1">
      <alignment vertical="center"/>
      <protection/>
    </xf>
    <xf numFmtId="0" fontId="6" fillId="0" borderId="0" xfId="61" applyBorder="1" applyAlignment="1">
      <alignment horizontal="center" vertical="center"/>
      <protection/>
    </xf>
    <xf numFmtId="0" fontId="6" fillId="0" borderId="18" xfId="61" applyBorder="1" applyAlignment="1">
      <alignment horizontal="center" vertical="center"/>
      <protection/>
    </xf>
    <xf numFmtId="0" fontId="6" fillId="0" borderId="11" xfId="61" applyBorder="1" applyAlignment="1">
      <alignment vertical="center"/>
      <protection/>
    </xf>
    <xf numFmtId="0" fontId="6" fillId="0" borderId="0" xfId="61" applyBorder="1" applyAlignment="1">
      <alignment vertical="center"/>
      <protection/>
    </xf>
    <xf numFmtId="0" fontId="6" fillId="0" borderId="16" xfId="61" applyBorder="1" applyAlignment="1">
      <alignment vertical="center"/>
      <protection/>
    </xf>
    <xf numFmtId="176" fontId="0" fillId="0" borderId="0" xfId="0" applyNumberFormat="1" applyAlignment="1">
      <alignment horizontal="right" vertical="center"/>
    </xf>
    <xf numFmtId="0" fontId="5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7" fontId="0" fillId="0" borderId="0" xfId="0" applyNumberFormat="1" applyAlignment="1">
      <alignment horizontal="left" vertical="center" wrapText="1"/>
    </xf>
    <xf numFmtId="0" fontId="0" fillId="0" borderId="0" xfId="0" applyAlignment="1">
      <alignment horizontal="left" vertical="top" wrapText="1"/>
    </xf>
    <xf numFmtId="0" fontId="7" fillId="0" borderId="0" xfId="61" applyFont="1" applyAlignment="1">
      <alignment horizontal="center" vertical="center"/>
      <protection/>
    </xf>
    <xf numFmtId="0" fontId="8" fillId="0" borderId="18" xfId="61" applyFont="1" applyBorder="1" applyAlignment="1">
      <alignment horizontal="center" vertical="center"/>
      <protection/>
    </xf>
    <xf numFmtId="0" fontId="6" fillId="0" borderId="19" xfId="61" applyBorder="1" applyAlignment="1">
      <alignment horizontal="center" vertical="center"/>
      <protection/>
    </xf>
    <xf numFmtId="0" fontId="6" fillId="0" borderId="20" xfId="61" applyBorder="1" applyAlignment="1">
      <alignment horizontal="center" vertical="center"/>
      <protection/>
    </xf>
    <xf numFmtId="0" fontId="9" fillId="0" borderId="21" xfId="61" applyFont="1" applyBorder="1" applyAlignment="1">
      <alignment horizontal="center" vertical="center"/>
      <protection/>
    </xf>
    <xf numFmtId="0" fontId="9" fillId="0" borderId="18" xfId="61" applyFont="1" applyBorder="1" applyAlignment="1">
      <alignment horizontal="center" vertical="center"/>
      <protection/>
    </xf>
    <xf numFmtId="0" fontId="6" fillId="0" borderId="22" xfId="61" applyBorder="1" applyAlignment="1">
      <alignment horizontal="center" vertical="center"/>
      <protection/>
    </xf>
    <xf numFmtId="0" fontId="8" fillId="0" borderId="22" xfId="61" applyFont="1" applyBorder="1" applyAlignment="1">
      <alignment horizontal="center" vertical="center"/>
      <protection/>
    </xf>
    <xf numFmtId="0" fontId="6" fillId="0" borderId="18" xfId="61" applyBorder="1" applyAlignment="1">
      <alignment horizontal="center" vertical="center"/>
      <protection/>
    </xf>
    <xf numFmtId="0" fontId="6" fillId="0" borderId="21" xfId="6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0" fontId="11" fillId="0" borderId="25" xfId="61" applyFont="1" applyBorder="1" applyAlignment="1">
      <alignment horizontal="center" vertical="center"/>
      <protection/>
    </xf>
    <xf numFmtId="0" fontId="0" fillId="0" borderId="16"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190500</xdr:rowOff>
    </xdr:from>
    <xdr:to>
      <xdr:col>10</xdr:col>
      <xdr:colOff>9525</xdr:colOff>
      <xdr:row>49</xdr:row>
      <xdr:rowOff>180975</xdr:rowOff>
    </xdr:to>
    <xdr:sp>
      <xdr:nvSpPr>
        <xdr:cNvPr id="1" name="メモ 1"/>
        <xdr:cNvSpPr>
          <a:spLocks/>
        </xdr:cNvSpPr>
      </xdr:nvSpPr>
      <xdr:spPr>
        <a:xfrm>
          <a:off x="685800" y="5476875"/>
          <a:ext cx="5133975" cy="3800475"/>
        </a:xfrm>
        <a:prstGeom prst="foldedCorner">
          <a:avLst>
            <a:gd name="adj" fmla="val 44194"/>
          </a:avLst>
        </a:prstGeom>
        <a:solidFill>
          <a:srgbClr val="FFFFFF"/>
        </a:solid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28</xdr:row>
      <xdr:rowOff>47625</xdr:rowOff>
    </xdr:from>
    <xdr:to>
      <xdr:col>4</xdr:col>
      <xdr:colOff>95250</xdr:colOff>
      <xdr:row>29</xdr:row>
      <xdr:rowOff>161925</xdr:rowOff>
    </xdr:to>
    <xdr:sp>
      <xdr:nvSpPr>
        <xdr:cNvPr id="2" name="テキスト ボックス 2"/>
        <xdr:cNvSpPr txBox="1">
          <a:spLocks noChangeArrowheads="1"/>
        </xdr:cNvSpPr>
      </xdr:nvSpPr>
      <xdr:spPr>
        <a:xfrm>
          <a:off x="952500" y="5524500"/>
          <a:ext cx="102870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講演テーマ</a:t>
          </a:r>
        </a:p>
      </xdr:txBody>
    </xdr:sp>
    <xdr:clientData/>
  </xdr:twoCellAnchor>
  <xdr:twoCellAnchor>
    <xdr:from>
      <xdr:col>2</xdr:col>
      <xdr:colOff>266700</xdr:colOff>
      <xdr:row>29</xdr:row>
      <xdr:rowOff>123825</xdr:rowOff>
    </xdr:from>
    <xdr:to>
      <xdr:col>9</xdr:col>
      <xdr:colOff>571500</xdr:colOff>
      <xdr:row>35</xdr:row>
      <xdr:rowOff>0</xdr:rowOff>
    </xdr:to>
    <xdr:sp textlink="講演テーマ">
      <xdr:nvSpPr>
        <xdr:cNvPr id="3" name="横巻き 3"/>
        <xdr:cNvSpPr>
          <a:spLocks/>
        </xdr:cNvSpPr>
      </xdr:nvSpPr>
      <xdr:spPr>
        <a:xfrm>
          <a:off x="952500" y="5772150"/>
          <a:ext cx="4552950" cy="923925"/>
        </a:xfrm>
        <a:prstGeom prst="horizontalScroll">
          <a:avLst>
            <a:gd name="adj" fmla="val -41805"/>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大人も子どももみんなハッピーに！！
～PTA爆談～</a:t>
          </a:r>
        </a:p>
      </xdr:txBody>
    </xdr:sp>
    <xdr:clientData/>
  </xdr:twoCellAnchor>
  <xdr:twoCellAnchor>
    <xdr:from>
      <xdr:col>3</xdr:col>
      <xdr:colOff>485775</xdr:colOff>
      <xdr:row>34</xdr:row>
      <xdr:rowOff>152400</xdr:rowOff>
    </xdr:from>
    <xdr:to>
      <xdr:col>9</xdr:col>
      <xdr:colOff>561975</xdr:colOff>
      <xdr:row>36</xdr:row>
      <xdr:rowOff>76200</xdr:rowOff>
    </xdr:to>
    <xdr:sp textlink="E31">
      <xdr:nvSpPr>
        <xdr:cNvPr id="4" name="テキスト ボックス 4"/>
        <xdr:cNvSpPr txBox="1">
          <a:spLocks noChangeArrowheads="1"/>
        </xdr:cNvSpPr>
      </xdr:nvSpPr>
      <xdr:spPr>
        <a:xfrm>
          <a:off x="1771650" y="6677025"/>
          <a:ext cx="3724275" cy="266700"/>
        </a:xfrm>
        <a:prstGeom prst="rect">
          <a:avLst/>
        </a:prstGeom>
        <a:solidFill>
          <a:srgbClr val="FFFFFF"/>
        </a:solidFill>
        <a:ln w="9525" cmpd="sng">
          <a:noFill/>
        </a:ln>
      </xdr:spPr>
      <xdr:txBody>
        <a:bodyPr vertOverflow="clip" wrap="square" anchor="ctr"/>
        <a:p>
          <a:pPr algn="l">
            <a:defRPr/>
          </a:pPr>
          <a:fld id="{7968f39e-1454-4bff-98ea-c91e89f725c7}" type="TxLink">
            <a:rPr lang="en-US" cap="none" sz="1100" b="0" i="0" u="none" baseline="0">
              <a:solidFill>
                <a:srgbClr val="000000"/>
              </a:solidFill>
            </a:rPr>
            <a:t>#REF!</a:t>
          </a:fld>
        </a:p>
      </xdr:txBody>
    </xdr:sp>
    <xdr:clientData/>
  </xdr:twoCellAnchor>
  <xdr:twoCellAnchor>
    <xdr:from>
      <xdr:col>3</xdr:col>
      <xdr:colOff>476250</xdr:colOff>
      <xdr:row>36</xdr:row>
      <xdr:rowOff>19050</xdr:rowOff>
    </xdr:from>
    <xdr:to>
      <xdr:col>9</xdr:col>
      <xdr:colOff>552450</xdr:colOff>
      <xdr:row>37</xdr:row>
      <xdr:rowOff>85725</xdr:rowOff>
    </xdr:to>
    <xdr:sp textlink="講師役職">
      <xdr:nvSpPr>
        <xdr:cNvPr id="5" name="テキスト ボックス 5"/>
        <xdr:cNvSpPr txBox="1">
          <a:spLocks noChangeArrowheads="1"/>
        </xdr:cNvSpPr>
      </xdr:nvSpPr>
      <xdr:spPr>
        <a:xfrm>
          <a:off x="1762125" y="6886575"/>
          <a:ext cx="3724275" cy="238125"/>
        </a:xfrm>
        <a:prstGeom prst="rect">
          <a:avLst/>
        </a:prstGeom>
        <a:solidFill>
          <a:srgbClr val="FFFFFF"/>
        </a:solidFill>
        <a:ln w="9525" cmpd="sng">
          <a:noFill/>
        </a:ln>
      </xdr:spPr>
      <xdr:txBody>
        <a:bodyPr vertOverflow="clip" wrap="square" anchor="ctr"/>
        <a:p>
          <a:pPr algn="l">
            <a:defRPr/>
          </a:pPr>
          <a:fld id="{69567544-4e43-423e-bdce-1afa215e3977}" type="TxLink">
            <a:rPr lang="en-US" cap="none" sz="1100" b="0" i="0" u="none" baseline="0">
              <a:solidFill>
                <a:srgbClr val="000000"/>
              </a:solidFill>
            </a:rPr>
            <a:t>(人気ラジオDJ)</a:t>
          </a:fld>
        </a:p>
      </xdr:txBody>
    </xdr:sp>
    <xdr:clientData/>
  </xdr:twoCellAnchor>
  <xdr:twoCellAnchor>
    <xdr:from>
      <xdr:col>2</xdr:col>
      <xdr:colOff>352425</xdr:colOff>
      <xdr:row>37</xdr:row>
      <xdr:rowOff>133350</xdr:rowOff>
    </xdr:from>
    <xdr:to>
      <xdr:col>9</xdr:col>
      <xdr:colOff>590550</xdr:colOff>
      <xdr:row>43</xdr:row>
      <xdr:rowOff>104775</xdr:rowOff>
    </xdr:to>
    <xdr:sp>
      <xdr:nvSpPr>
        <xdr:cNvPr id="6" name="テキスト ボックス 6"/>
        <xdr:cNvSpPr txBox="1">
          <a:spLocks noChangeArrowheads="1"/>
        </xdr:cNvSpPr>
      </xdr:nvSpPr>
      <xdr:spPr>
        <a:xfrm>
          <a:off x="1038225" y="7172325"/>
          <a:ext cx="4486275" cy="1000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臨床心理士の岡崎光洋先生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に子供たちの”今”と、現在における子供への接し方、関わり方を教えて頂きます。
</a:t>
          </a:r>
          <a:r>
            <a:rPr lang="en-US" cap="none" sz="1100" b="0" i="0" u="none" baseline="0">
              <a:solidFill>
                <a:srgbClr val="000000"/>
              </a:solidFill>
              <a:latin typeface="ＭＳ Ｐゴシック"/>
              <a:ea typeface="ＭＳ Ｐゴシック"/>
              <a:cs typeface="ＭＳ Ｐゴシック"/>
            </a:rPr>
            <a:t>一方的にお話を聞くだけではなく、講演後に直接　岡崎先生に質問する時間も準備します。
</a:t>
          </a:r>
          <a:r>
            <a:rPr lang="en-US" cap="none" sz="1100" b="0" i="0" u="none" baseline="0">
              <a:solidFill>
                <a:srgbClr val="000000"/>
              </a:solidFill>
              <a:latin typeface="ＭＳ Ｐゴシック"/>
              <a:ea typeface="ＭＳ Ｐゴシック"/>
              <a:cs typeface="ＭＳ Ｐゴシック"/>
            </a:rPr>
            <a:t>きっと　岡崎先生が明るく・楽しく応えて下さると思います。</a:t>
          </a:r>
        </a:p>
      </xdr:txBody>
    </xdr:sp>
    <xdr:clientData/>
  </xdr:twoCellAnchor>
  <xdr:twoCellAnchor>
    <xdr:from>
      <xdr:col>2</xdr:col>
      <xdr:colOff>342900</xdr:colOff>
      <xdr:row>43</xdr:row>
      <xdr:rowOff>171450</xdr:rowOff>
    </xdr:from>
    <xdr:to>
      <xdr:col>9</xdr:col>
      <xdr:colOff>733425</xdr:colOff>
      <xdr:row>49</xdr:row>
      <xdr:rowOff>76200</xdr:rowOff>
    </xdr:to>
    <xdr:sp textlink="講師紹介">
      <xdr:nvSpPr>
        <xdr:cNvPr id="7" name="テキスト ボックス 7"/>
        <xdr:cNvSpPr txBox="1">
          <a:spLocks noChangeArrowheads="1"/>
        </xdr:cNvSpPr>
      </xdr:nvSpPr>
      <xdr:spPr>
        <a:xfrm>
          <a:off x="1028700" y="8239125"/>
          <a:ext cx="4638675" cy="933450"/>
        </a:xfrm>
        <a:prstGeom prst="rect">
          <a:avLst/>
        </a:prstGeom>
        <a:noFill/>
        <a:ln w="9525" cmpd="sng">
          <a:noFill/>
        </a:ln>
      </xdr:spPr>
      <xdr:txBody>
        <a:bodyPr vertOverflow="clip" wrap="square"/>
        <a:p>
          <a:pPr algn="l">
            <a:defRPr/>
          </a:pPr>
          <a:fld id="{39e7488e-531a-432a-ab82-114c74daf548}" type="TxLink">
            <a:rPr lang="en-US" cap="none" sz="1100" b="0" i="0" u="none" baseline="0">
              <a:solidFill>
                <a:srgbClr val="000000"/>
              </a:solidFill>
            </a:rPr>
            <a:t>■講師略歴
   生年月日：1964年4月24日(52歳)
　 大阪府門真市出身。現在は東京在住。
   OよりのA型 ラジオDJ。
   TBSラジオ、ＮＨＫＥテレなど各局の番組で活躍中。
   大きなレモンの被り物をし、「レモンさん」というキャラクターで、
   小学校のPTA会長を5年間務め、その後もPTA顧問を続けている。 </a:t>
          </a:fld>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24</xdr:row>
      <xdr:rowOff>0</xdr:rowOff>
    </xdr:from>
    <xdr:to>
      <xdr:col>10</xdr:col>
      <xdr:colOff>581025</xdr:colOff>
      <xdr:row>40</xdr:row>
      <xdr:rowOff>0</xdr:rowOff>
    </xdr:to>
    <xdr:grpSp>
      <xdr:nvGrpSpPr>
        <xdr:cNvPr id="1" name="グループ化 12"/>
        <xdr:cNvGrpSpPr>
          <a:grpSpLocks/>
        </xdr:cNvGrpSpPr>
      </xdr:nvGrpSpPr>
      <xdr:grpSpPr>
        <a:xfrm>
          <a:off x="628650" y="4533900"/>
          <a:ext cx="5114925" cy="3048000"/>
          <a:chOff x="1089766" y="3962400"/>
          <a:chExt cx="5484266" cy="2743200"/>
        </a:xfrm>
        <a:solidFill>
          <a:srgbClr val="FFFFFF"/>
        </a:solidFill>
      </xdr:grpSpPr>
      <xdr:sp>
        <xdr:nvSpPr>
          <xdr:cNvPr id="2" name="メモ 10"/>
          <xdr:cNvSpPr>
            <a:spLocks/>
          </xdr:cNvSpPr>
        </xdr:nvSpPr>
        <xdr:spPr>
          <a:xfrm>
            <a:off x="1089766" y="3962400"/>
            <a:ext cx="5484266" cy="2743200"/>
          </a:xfrm>
          <a:prstGeom prst="foldedCorner">
            <a:avLst>
              <a:gd name="adj" fmla="val 37449"/>
            </a:avLst>
          </a:prstGeom>
          <a:solidFill>
            <a:srgbClr val="FFFFFF"/>
          </a:solid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1161061" y="4095445"/>
            <a:ext cx="1177746" cy="28597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講演テーマ</a:t>
            </a:r>
          </a:p>
        </xdr:txBody>
      </xdr:sp>
      <xdr:sp textlink="講演テーマ">
        <xdr:nvSpPr>
          <xdr:cNvPr id="4" name="横巻き 3"/>
          <xdr:cNvSpPr>
            <a:spLocks/>
          </xdr:cNvSpPr>
        </xdr:nvSpPr>
        <xdr:spPr>
          <a:xfrm>
            <a:off x="1206307" y="4343705"/>
            <a:ext cx="5151097" cy="904570"/>
          </a:xfrm>
          <a:prstGeom prst="horizontalScroll">
            <a:avLst>
              <a:gd name="adj" fmla="val -41805"/>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大人も子どももみんなハッピーに！！
～PTA爆談～</a:t>
            </a:r>
          </a:p>
        </xdr:txBody>
      </xdr:sp>
      <xdr:sp textlink="F26">
        <xdr:nvSpPr>
          <xdr:cNvPr id="5" name="テキスト ボックス 4"/>
          <xdr:cNvSpPr txBox="1">
            <a:spLocks noChangeArrowheads="1"/>
          </xdr:cNvSpPr>
        </xdr:nvSpPr>
        <xdr:spPr>
          <a:xfrm>
            <a:off x="2015236" y="5229073"/>
            <a:ext cx="4207803" cy="266776"/>
          </a:xfrm>
          <a:prstGeom prst="rect">
            <a:avLst/>
          </a:prstGeom>
          <a:solidFill>
            <a:srgbClr val="FFFFFF"/>
          </a:solidFill>
          <a:ln w="9525" cmpd="sng">
            <a:noFill/>
          </a:ln>
        </xdr:spPr>
        <xdr:txBody>
          <a:bodyPr vertOverflow="clip" wrap="square" anchor="ctr"/>
          <a:p>
            <a:pPr algn="l">
              <a:defRPr/>
            </a:pPr>
            <a:fld id="{fe3eede9-54b6-49e0-8821-b93464667205}" type="TxLink">
              <a:rPr lang="en-US" cap="none" sz="1100" b="0" i="0" u="none" baseline="0">
                <a:solidFill>
                  <a:srgbClr val="000000"/>
                </a:solidFill>
              </a:rPr>
              <a:t>#REF!</a:t>
            </a:fld>
          </a:p>
        </xdr:txBody>
      </xdr:sp>
      <xdr:sp textlink="講師役職">
        <xdr:nvSpPr>
          <xdr:cNvPr id="6" name="テキスト ボックス 5"/>
          <xdr:cNvSpPr txBox="1">
            <a:spLocks noChangeArrowheads="1"/>
          </xdr:cNvSpPr>
        </xdr:nvSpPr>
        <xdr:spPr>
          <a:xfrm>
            <a:off x="2007009" y="5438927"/>
            <a:ext cx="4207803" cy="237973"/>
          </a:xfrm>
          <a:prstGeom prst="rect">
            <a:avLst/>
          </a:prstGeom>
          <a:solidFill>
            <a:srgbClr val="FFFFFF"/>
          </a:solidFill>
          <a:ln w="9525" cmpd="sng">
            <a:noFill/>
          </a:ln>
        </xdr:spPr>
        <xdr:txBody>
          <a:bodyPr vertOverflow="clip" wrap="square" anchor="ctr"/>
          <a:p>
            <a:pPr algn="l">
              <a:defRPr/>
            </a:pPr>
            <a:fld id="{c32a0cd5-fe3d-445c-a08f-b06973666fd1}" type="TxLink">
              <a:rPr lang="en-US" cap="none" sz="1100" b="0" i="0" u="none" baseline="0">
                <a:solidFill>
                  <a:srgbClr val="000000"/>
                </a:solidFill>
              </a:rPr>
              <a:t>(人気ラジオDJ)</a:t>
            </a:fld>
          </a:p>
        </xdr:txBody>
      </xdr:sp>
      <xdr:sp textlink="講師紹介">
        <xdr:nvSpPr>
          <xdr:cNvPr id="7" name="テキスト ボックス 8"/>
          <xdr:cNvSpPr txBox="1">
            <a:spLocks noChangeArrowheads="1"/>
          </xdr:cNvSpPr>
        </xdr:nvSpPr>
        <xdr:spPr>
          <a:xfrm>
            <a:off x="1198080" y="5696102"/>
            <a:ext cx="4908418" cy="923773"/>
          </a:xfrm>
          <a:prstGeom prst="rect">
            <a:avLst/>
          </a:prstGeom>
          <a:solidFill>
            <a:srgbClr val="FFFFFF"/>
          </a:solidFill>
          <a:ln w="9525" cmpd="sng">
            <a:noFill/>
          </a:ln>
        </xdr:spPr>
        <xdr:txBody>
          <a:bodyPr vertOverflow="clip" wrap="square"/>
          <a:p>
            <a:pPr algn="l">
              <a:defRPr/>
            </a:pPr>
            <a:fld id="{c1755427-5e46-4040-ab81-cf1facf4fd5e}" type="TxLink">
              <a:rPr lang="en-US" cap="none" sz="1100" b="0" i="0" u="none" baseline="0">
                <a:solidFill>
                  <a:srgbClr val="000000"/>
                </a:solidFill>
              </a:rPr>
              <a:t>■講師略歴
   生年月日：1964年4月24日(52歳)
　 大阪府門真市出身。現在は東京在住。
   OよりのA型 ラジオDJ。
   TBSラジオ、ＮＨＫＥテレなど各局の番組で活躍中。
   大きなレモンの被り物をし、「レモンさん」というキャラクターで、
   小学校のPTA会長を5年間務め、その後もPTA顧問を続けている。 </a:t>
            </a:fld>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24"/>
  <sheetViews>
    <sheetView tabSelected="1" zoomScalePageLayoutView="0" workbookViewId="0" topLeftCell="A1">
      <selection activeCell="A1" sqref="A1:Q25"/>
    </sheetView>
  </sheetViews>
  <sheetFormatPr defaultColWidth="9.140625" defaultRowHeight="15"/>
  <cols>
    <col min="1" max="1" width="8.421875" style="27" customWidth="1"/>
    <col min="2" max="2" width="4.57421875" style="27" customWidth="1"/>
    <col min="3" max="3" width="4.57421875" style="27" hidden="1" customWidth="1"/>
    <col min="4" max="5" width="4.57421875" style="27" customWidth="1"/>
    <col min="6" max="6" width="2.00390625" style="27" customWidth="1"/>
    <col min="7" max="7" width="2.421875" style="27" customWidth="1"/>
    <col min="8" max="8" width="4.57421875" style="27" hidden="1" customWidth="1"/>
    <col min="9" max="9" width="11.140625" style="27" customWidth="1"/>
    <col min="10" max="13" width="4.57421875" style="27" customWidth="1"/>
    <col min="14" max="14" width="9.7109375" style="27" customWidth="1"/>
    <col min="15" max="15" width="4.57421875" style="27" customWidth="1"/>
    <col min="16" max="16" width="8.421875" style="27" customWidth="1"/>
    <col min="17" max="44" width="4.57421875" style="27" customWidth="1"/>
    <col min="45" max="16384" width="9.00390625" style="27" customWidth="1"/>
  </cols>
  <sheetData>
    <row r="1" spans="2:16" ht="24.75" customHeight="1">
      <c r="B1" s="42" t="s">
        <v>34</v>
      </c>
      <c r="C1" s="42"/>
      <c r="D1" s="42"/>
      <c r="E1" s="42"/>
      <c r="F1" s="42"/>
      <c r="G1" s="42"/>
      <c r="H1" s="42"/>
      <c r="I1" s="42"/>
      <c r="J1" s="42"/>
      <c r="K1" s="42"/>
      <c r="L1" s="42"/>
      <c r="M1" s="42"/>
      <c r="N1" s="42"/>
      <c r="O1" s="42"/>
      <c r="P1" s="42"/>
    </row>
    <row r="2" spans="2:14" ht="24.75" customHeight="1">
      <c r="B2" s="28"/>
      <c r="C2" s="28"/>
      <c r="D2" s="28"/>
      <c r="E2" s="28"/>
      <c r="F2" s="28"/>
      <c r="G2" s="28"/>
      <c r="H2" s="28"/>
      <c r="I2" s="28"/>
      <c r="J2" s="28"/>
      <c r="K2" s="28"/>
      <c r="L2" s="28"/>
      <c r="M2" s="28"/>
      <c r="N2" s="28"/>
    </row>
    <row r="3" spans="2:16" ht="36" customHeight="1">
      <c r="B3" s="43" t="s">
        <v>35</v>
      </c>
      <c r="C3" s="43"/>
      <c r="D3" s="43"/>
      <c r="E3" s="43"/>
      <c r="F3" s="43"/>
      <c r="G3" s="44"/>
      <c r="H3" s="45"/>
      <c r="I3" s="45"/>
      <c r="J3" s="45"/>
      <c r="K3" s="45"/>
      <c r="L3" s="45"/>
      <c r="M3" s="45"/>
      <c r="N3" s="46" t="s">
        <v>36</v>
      </c>
      <c r="O3" s="47"/>
      <c r="P3" s="47"/>
    </row>
    <row r="4" spans="2:16" ht="36" customHeight="1">
      <c r="B4" s="43" t="s">
        <v>37</v>
      </c>
      <c r="C4" s="43"/>
      <c r="D4" s="43"/>
      <c r="E4" s="43"/>
      <c r="F4" s="43"/>
      <c r="G4" s="48"/>
      <c r="H4" s="48"/>
      <c r="I4" s="48"/>
      <c r="J4" s="49" t="s">
        <v>38</v>
      </c>
      <c r="K4" s="49"/>
      <c r="L4" s="49"/>
      <c r="M4" s="48"/>
      <c r="N4" s="48"/>
      <c r="O4" s="48"/>
      <c r="P4" s="48"/>
    </row>
    <row r="5" spans="7:16" ht="30" customHeight="1">
      <c r="G5" s="29"/>
      <c r="H5" s="29"/>
      <c r="I5" s="29"/>
      <c r="J5" s="43" t="s">
        <v>39</v>
      </c>
      <c r="K5" s="43"/>
      <c r="L5" s="43"/>
      <c r="M5" s="50"/>
      <c r="N5" s="50"/>
      <c r="O5" s="50"/>
      <c r="P5" s="50"/>
    </row>
    <row r="6" ht="24.75" customHeight="1">
      <c r="D6" s="30"/>
    </row>
    <row r="7" ht="24.75" customHeight="1">
      <c r="N7" s="31"/>
    </row>
    <row r="8" spans="2:16" ht="30" customHeight="1">
      <c r="B8" s="32"/>
      <c r="C8" s="50" t="s">
        <v>40</v>
      </c>
      <c r="D8" s="50"/>
      <c r="E8" s="50"/>
      <c r="F8" s="50"/>
      <c r="G8" s="50"/>
      <c r="H8" s="44"/>
      <c r="I8" s="50" t="s">
        <v>41</v>
      </c>
      <c r="J8" s="50"/>
      <c r="K8" s="50"/>
      <c r="L8" s="50"/>
      <c r="M8" s="50"/>
      <c r="N8" s="50"/>
      <c r="O8" s="50"/>
      <c r="P8" s="50"/>
    </row>
    <row r="9" spans="2:16" ht="39.75" customHeight="1">
      <c r="B9" s="32">
        <v>1</v>
      </c>
      <c r="C9" s="50"/>
      <c r="D9" s="50"/>
      <c r="E9" s="50"/>
      <c r="F9" s="50"/>
      <c r="G9" s="50"/>
      <c r="H9" s="44"/>
      <c r="I9" s="50"/>
      <c r="J9" s="50"/>
      <c r="K9" s="50"/>
      <c r="L9" s="50"/>
      <c r="M9" s="50"/>
      <c r="N9" s="50"/>
      <c r="O9" s="50"/>
      <c r="P9" s="50"/>
    </row>
    <row r="10" spans="2:16" ht="39.75" customHeight="1">
      <c r="B10" s="32">
        <v>2</v>
      </c>
      <c r="C10" s="50"/>
      <c r="D10" s="50"/>
      <c r="E10" s="50"/>
      <c r="F10" s="50"/>
      <c r="G10" s="50"/>
      <c r="H10" s="44"/>
      <c r="I10" s="50"/>
      <c r="J10" s="50"/>
      <c r="K10" s="50"/>
      <c r="L10" s="50"/>
      <c r="M10" s="50"/>
      <c r="N10" s="50"/>
      <c r="O10" s="50"/>
      <c r="P10" s="50"/>
    </row>
    <row r="11" spans="2:16" ht="39.75" customHeight="1">
      <c r="B11" s="32">
        <v>3</v>
      </c>
      <c r="C11" s="50"/>
      <c r="D11" s="50"/>
      <c r="E11" s="50"/>
      <c r="F11" s="50"/>
      <c r="G11" s="50"/>
      <c r="H11" s="44"/>
      <c r="I11" s="50"/>
      <c r="J11" s="50"/>
      <c r="K11" s="50"/>
      <c r="L11" s="50"/>
      <c r="M11" s="50"/>
      <c r="N11" s="50"/>
      <c r="O11" s="50"/>
      <c r="P11" s="50"/>
    </row>
    <row r="12" spans="2:16" ht="39.75" customHeight="1">
      <c r="B12" s="32">
        <v>4</v>
      </c>
      <c r="C12" s="50"/>
      <c r="D12" s="50"/>
      <c r="E12" s="50"/>
      <c r="F12" s="50"/>
      <c r="G12" s="50"/>
      <c r="H12" s="44"/>
      <c r="I12" s="50"/>
      <c r="J12" s="50"/>
      <c r="K12" s="50"/>
      <c r="L12" s="50"/>
      <c r="M12" s="50"/>
      <c r="N12" s="50"/>
      <c r="O12" s="50"/>
      <c r="P12" s="50"/>
    </row>
    <row r="13" spans="2:16" ht="39.75" customHeight="1">
      <c r="B13" s="32">
        <v>5</v>
      </c>
      <c r="C13" s="50"/>
      <c r="D13" s="50"/>
      <c r="E13" s="50"/>
      <c r="F13" s="50"/>
      <c r="G13" s="50"/>
      <c r="H13" s="44"/>
      <c r="I13" s="50"/>
      <c r="J13" s="50"/>
      <c r="K13" s="50"/>
      <c r="L13" s="50"/>
      <c r="M13" s="50"/>
      <c r="N13" s="50"/>
      <c r="O13" s="50"/>
      <c r="P13" s="50"/>
    </row>
    <row r="14" spans="2:16" ht="39.75" customHeight="1">
      <c r="B14" s="32">
        <v>6</v>
      </c>
      <c r="C14" s="44"/>
      <c r="D14" s="45"/>
      <c r="E14" s="45"/>
      <c r="F14" s="45"/>
      <c r="G14" s="51"/>
      <c r="H14" s="33"/>
      <c r="I14" s="50"/>
      <c r="J14" s="50"/>
      <c r="K14" s="50"/>
      <c r="L14" s="50"/>
      <c r="M14" s="50"/>
      <c r="N14" s="50"/>
      <c r="O14" s="50"/>
      <c r="P14" s="50"/>
    </row>
    <row r="15" spans="2:16" ht="39.75" customHeight="1">
      <c r="B15" s="32">
        <v>7</v>
      </c>
      <c r="C15" s="44"/>
      <c r="D15" s="45"/>
      <c r="E15" s="45"/>
      <c r="F15" s="45"/>
      <c r="G15" s="51"/>
      <c r="H15" s="34"/>
      <c r="I15" s="50"/>
      <c r="J15" s="50"/>
      <c r="K15" s="50"/>
      <c r="L15" s="50"/>
      <c r="M15" s="50"/>
      <c r="N15" s="50"/>
      <c r="O15" s="50"/>
      <c r="P15" s="50"/>
    </row>
    <row r="16" spans="2:16" ht="39.75" customHeight="1">
      <c r="B16" s="32">
        <v>8</v>
      </c>
      <c r="C16" s="44"/>
      <c r="D16" s="45"/>
      <c r="E16" s="45"/>
      <c r="F16" s="45"/>
      <c r="G16" s="51"/>
      <c r="H16" s="35"/>
      <c r="I16" s="50"/>
      <c r="J16" s="50"/>
      <c r="K16" s="50"/>
      <c r="L16" s="50"/>
      <c r="M16" s="50"/>
      <c r="N16" s="50"/>
      <c r="O16" s="50"/>
      <c r="P16" s="50"/>
    </row>
    <row r="17" spans="2:16" ht="39.75" customHeight="1">
      <c r="B17" s="32">
        <v>9</v>
      </c>
      <c r="C17" s="50"/>
      <c r="D17" s="50"/>
      <c r="E17" s="50"/>
      <c r="F17" s="50"/>
      <c r="G17" s="50"/>
      <c r="H17" s="44"/>
      <c r="I17" s="50"/>
      <c r="J17" s="50"/>
      <c r="K17" s="50"/>
      <c r="L17" s="50"/>
      <c r="M17" s="50"/>
      <c r="N17" s="50"/>
      <c r="O17" s="50"/>
      <c r="P17" s="50"/>
    </row>
    <row r="18" spans="2:16" ht="39.75" customHeight="1">
      <c r="B18" s="32">
        <v>10</v>
      </c>
      <c r="C18" s="50"/>
      <c r="D18" s="50"/>
      <c r="E18" s="50"/>
      <c r="F18" s="50"/>
      <c r="G18" s="50"/>
      <c r="H18" s="44"/>
      <c r="I18" s="44"/>
      <c r="J18" s="45"/>
      <c r="K18" s="45"/>
      <c r="L18" s="45"/>
      <c r="M18" s="45"/>
      <c r="N18" s="45"/>
      <c r="O18" s="45"/>
      <c r="P18" s="51"/>
    </row>
    <row r="19" ht="24.75" customHeight="1"/>
    <row r="20" spans="2:16" ht="24.75" customHeight="1">
      <c r="B20" s="52" t="s">
        <v>42</v>
      </c>
      <c r="C20" s="52"/>
      <c r="D20" s="52"/>
      <c r="E20" s="52"/>
      <c r="F20" s="52"/>
      <c r="G20" s="52"/>
      <c r="H20" s="52"/>
      <c r="I20" s="52"/>
      <c r="J20" s="52"/>
      <c r="K20" s="52"/>
      <c r="L20" s="52"/>
      <c r="M20" s="52"/>
      <c r="N20" s="52"/>
      <c r="O20" s="52"/>
      <c r="P20" s="52"/>
    </row>
    <row r="21" spans="2:16" ht="24.75" customHeight="1">
      <c r="B21" s="53" t="s">
        <v>43</v>
      </c>
      <c r="C21" s="53"/>
      <c r="D21" s="53"/>
      <c r="E21" s="53"/>
      <c r="F21" s="53"/>
      <c r="G21" s="53"/>
      <c r="H21" s="53"/>
      <c r="I21" s="53"/>
      <c r="J21" s="53"/>
      <c r="K21" s="53"/>
      <c r="L21" s="53"/>
      <c r="M21" s="53"/>
      <c r="N21" s="53"/>
      <c r="O21" s="53"/>
      <c r="P21" s="53"/>
    </row>
    <row r="22" ht="24.75" customHeight="1"/>
    <row r="23" ht="24.75" customHeight="1" thickBot="1"/>
    <row r="24" spans="2:16" ht="24.75" customHeight="1" thickBot="1">
      <c r="B24" s="54" t="s">
        <v>44</v>
      </c>
      <c r="C24" s="55"/>
      <c r="D24" s="55"/>
      <c r="E24" s="55"/>
      <c r="F24" s="55"/>
      <c r="G24" s="55"/>
      <c r="H24" s="55"/>
      <c r="I24" s="55"/>
      <c r="J24" s="55"/>
      <c r="K24" s="55"/>
      <c r="L24" s="55"/>
      <c r="M24" s="55"/>
      <c r="N24" s="55"/>
      <c r="O24" s="55"/>
      <c r="P24" s="56"/>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sheetData>
  <sheetProtection/>
  <mergeCells count="35">
    <mergeCell ref="B20:P20"/>
    <mergeCell ref="B21:P21"/>
    <mergeCell ref="B24:P24"/>
    <mergeCell ref="C16:G16"/>
    <mergeCell ref="I16:P16"/>
    <mergeCell ref="C17:H17"/>
    <mergeCell ref="I17:P17"/>
    <mergeCell ref="C18:H18"/>
    <mergeCell ref="I18:P18"/>
    <mergeCell ref="C13:H13"/>
    <mergeCell ref="I13:P13"/>
    <mergeCell ref="C14:G14"/>
    <mergeCell ref="I14:P14"/>
    <mergeCell ref="C15:G15"/>
    <mergeCell ref="I15:P15"/>
    <mergeCell ref="C10:H10"/>
    <mergeCell ref="I10:P10"/>
    <mergeCell ref="C11:H11"/>
    <mergeCell ref="I11:P11"/>
    <mergeCell ref="C12:H12"/>
    <mergeCell ref="I12:P12"/>
    <mergeCell ref="J5:L5"/>
    <mergeCell ref="M5:P5"/>
    <mergeCell ref="C8:H8"/>
    <mergeCell ref="I8:P8"/>
    <mergeCell ref="C9:H9"/>
    <mergeCell ref="I9:P9"/>
    <mergeCell ref="B1:P1"/>
    <mergeCell ref="B3:F3"/>
    <mergeCell ref="G3:M3"/>
    <mergeCell ref="N3:P3"/>
    <mergeCell ref="B4:F4"/>
    <mergeCell ref="G4:I4"/>
    <mergeCell ref="J4:L4"/>
    <mergeCell ref="M4:P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5"/>
  <sheetViews>
    <sheetView view="pageBreakPreview" zoomScaleSheetLayoutView="100" zoomScalePageLayoutView="0" workbookViewId="0" topLeftCell="A19">
      <selection activeCell="M45" sqref="M45"/>
    </sheetView>
  </sheetViews>
  <sheetFormatPr defaultColWidth="9.140625" defaultRowHeight="15"/>
  <cols>
    <col min="1" max="2" width="5.140625" style="0" customWidth="1"/>
    <col min="3" max="3" width="9.00390625" style="0" customWidth="1"/>
    <col min="4" max="4" width="9.00390625" style="26" customWidth="1"/>
    <col min="10" max="10" width="13.140625" style="0" customWidth="1"/>
    <col min="11" max="11" width="10.57421875" style="0" customWidth="1"/>
  </cols>
  <sheetData>
    <row r="1" spans="1:11" ht="15">
      <c r="A1" s="36" t="e">
        <f>送付日時</f>
        <v>#REF!</v>
      </c>
      <c r="B1" s="36"/>
      <c r="C1" s="36"/>
      <c r="D1" s="36"/>
      <c r="E1" s="36"/>
      <c r="F1" s="36"/>
      <c r="G1" s="36"/>
      <c r="H1" s="36"/>
      <c r="I1" s="36"/>
      <c r="J1" s="36"/>
      <c r="K1" s="36"/>
    </row>
    <row r="2" spans="1:6" ht="13.5">
      <c r="A2" s="1" t="s">
        <v>1</v>
      </c>
      <c r="B2" s="1"/>
      <c r="C2" s="1"/>
      <c r="E2" s="1"/>
      <c r="F2" s="1"/>
    </row>
    <row r="3" spans="1:4" ht="15">
      <c r="A3" s="39" t="e">
        <f>IF(役職1&lt;&gt;"",役職1,"")</f>
        <v>#REF!</v>
      </c>
      <c r="B3" s="39"/>
      <c r="C3" s="39"/>
      <c r="D3" s="26" t="e">
        <f>IF(役職1&lt;&gt;"","様","")</f>
        <v>#REF!</v>
      </c>
    </row>
    <row r="4" spans="1:4" ht="15">
      <c r="A4" s="39" t="e">
        <f>IF(役職2&lt;&gt;"",役職2,"")</f>
        <v>#REF!</v>
      </c>
      <c r="B4" s="39"/>
      <c r="C4" s="39"/>
      <c r="D4" s="26" t="e">
        <f>IF(役職2&lt;&gt;"","様","")</f>
        <v>#REF!</v>
      </c>
    </row>
    <row r="5" spans="1:10" ht="15">
      <c r="A5" s="39" t="e">
        <f>IF(役職3&lt;&gt;"",役職3,"")</f>
        <v>#REF!</v>
      </c>
      <c r="B5" s="39"/>
      <c r="C5" s="39"/>
      <c r="D5" s="26" t="e">
        <f>IF(役職3&lt;&gt;"","様","")</f>
        <v>#REF!</v>
      </c>
      <c r="J5" s="1" t="str">
        <f>A2</f>
        <v>東区PTA連絡会</v>
      </c>
    </row>
    <row r="6" spans="10:11" ht="15">
      <c r="J6" t="s">
        <v>0</v>
      </c>
      <c r="K6" s="26" t="e">
        <f>代表幹事名</f>
        <v>#REF!</v>
      </c>
    </row>
    <row r="7" ht="15"/>
    <row r="8" ht="15"/>
    <row r="9" spans="1:11" ht="17.25">
      <c r="A9" s="37" t="e">
        <f>講習会タイトル</f>
        <v>#REF!</v>
      </c>
      <c r="B9" s="37"/>
      <c r="C9" s="37"/>
      <c r="D9" s="37"/>
      <c r="E9" s="37"/>
      <c r="F9" s="37"/>
      <c r="G9" s="37"/>
      <c r="H9" s="37"/>
      <c r="I9" s="37"/>
      <c r="J9" s="37"/>
      <c r="K9" s="37"/>
    </row>
    <row r="10" ht="15"/>
    <row r="11" ht="15"/>
    <row r="12" spans="2:10" ht="13.5" customHeight="1">
      <c r="B12" s="41" t="s">
        <v>18</v>
      </c>
      <c r="C12" s="41"/>
      <c r="D12" s="41"/>
      <c r="E12" s="41"/>
      <c r="F12" s="41"/>
      <c r="G12" s="41"/>
      <c r="H12" s="41"/>
      <c r="I12" s="41"/>
      <c r="J12" s="41"/>
    </row>
    <row r="13" spans="2:10" ht="15">
      <c r="B13" s="41"/>
      <c r="C13" s="41"/>
      <c r="D13" s="41"/>
      <c r="E13" s="41"/>
      <c r="F13" s="41"/>
      <c r="G13" s="41"/>
      <c r="H13" s="41"/>
      <c r="I13" s="41"/>
      <c r="J13" s="41"/>
    </row>
    <row r="14" spans="2:19" ht="15">
      <c r="B14" s="41"/>
      <c r="C14" s="41"/>
      <c r="D14" s="41"/>
      <c r="E14" s="41"/>
      <c r="F14" s="41"/>
      <c r="G14" s="41"/>
      <c r="H14" s="41"/>
      <c r="I14" s="41"/>
      <c r="J14" s="41"/>
      <c r="N14" s="1"/>
      <c r="O14" s="1"/>
      <c r="P14" s="1"/>
      <c r="Q14" s="1"/>
      <c r="R14" s="1"/>
      <c r="S14" s="1"/>
    </row>
    <row r="15" spans="2:19" ht="13.5" customHeight="1">
      <c r="B15" s="41"/>
      <c r="C15" s="41"/>
      <c r="D15" s="41"/>
      <c r="E15" s="41"/>
      <c r="F15" s="41"/>
      <c r="G15" s="41"/>
      <c r="H15" s="41"/>
      <c r="I15" s="41"/>
      <c r="J15" s="41"/>
      <c r="N15" s="1"/>
      <c r="O15" s="1"/>
      <c r="P15" s="1"/>
      <c r="Q15" s="1"/>
      <c r="R15" s="1"/>
      <c r="S15" s="1"/>
    </row>
    <row r="16" spans="2:19" ht="31.5" customHeight="1">
      <c r="B16" s="41"/>
      <c r="C16" s="41"/>
      <c r="D16" s="41"/>
      <c r="E16" s="41"/>
      <c r="F16" s="41"/>
      <c r="G16" s="41"/>
      <c r="H16" s="41"/>
      <c r="I16" s="41"/>
      <c r="J16" s="41"/>
      <c r="N16" s="1"/>
      <c r="O16" s="1"/>
      <c r="P16" s="1"/>
      <c r="Q16" s="1"/>
      <c r="R16" s="1"/>
      <c r="S16" s="1"/>
    </row>
    <row r="17" spans="14:19" ht="13.5">
      <c r="N17" s="1"/>
      <c r="O17" s="1"/>
      <c r="P17" s="1"/>
      <c r="Q17" s="1"/>
      <c r="R17" s="1"/>
      <c r="S17" s="1"/>
    </row>
    <row r="18" spans="1:19" ht="15">
      <c r="A18" s="38" t="s">
        <v>2</v>
      </c>
      <c r="B18" s="38"/>
      <c r="C18" s="38"/>
      <c r="D18" s="38"/>
      <c r="E18" s="38"/>
      <c r="F18" s="38"/>
      <c r="G18" s="38"/>
      <c r="H18" s="38"/>
      <c r="I18" s="38"/>
      <c r="J18" s="38"/>
      <c r="K18" s="38"/>
      <c r="N18" s="1"/>
      <c r="O18" s="1"/>
      <c r="P18" s="1"/>
      <c r="Q18" s="1"/>
      <c r="R18" s="1"/>
      <c r="S18" s="1"/>
    </row>
    <row r="19" spans="1:19" ht="13.5">
      <c r="A19" s="26"/>
      <c r="B19" s="26"/>
      <c r="C19" s="26"/>
      <c r="E19" s="26"/>
      <c r="F19" s="26"/>
      <c r="G19" s="26"/>
      <c r="H19" s="26"/>
      <c r="I19" s="26"/>
      <c r="J19" s="26"/>
      <c r="K19" s="26"/>
      <c r="N19" s="1"/>
      <c r="O19" s="1"/>
      <c r="P19" s="1"/>
      <c r="Q19" s="1"/>
      <c r="R19" s="1"/>
      <c r="S19" s="1"/>
    </row>
    <row r="20" spans="3:18" ht="15">
      <c r="C20" s="25" t="s">
        <v>3</v>
      </c>
      <c r="D20"/>
      <c r="E20" s="40" t="e">
        <f>開催日時</f>
        <v>#REF!</v>
      </c>
      <c r="F20" s="40"/>
      <c r="G20" s="40"/>
      <c r="H20" s="40"/>
      <c r="I20" s="40"/>
      <c r="M20" s="1"/>
      <c r="N20" s="1"/>
      <c r="O20" s="1"/>
      <c r="P20" s="1"/>
      <c r="Q20" s="1"/>
      <c r="R20" s="1"/>
    </row>
    <row r="21" spans="3:18" ht="15">
      <c r="C21" s="26"/>
      <c r="D21"/>
      <c r="E21" t="s">
        <v>5</v>
      </c>
      <c r="M21" s="1"/>
      <c r="N21" s="1"/>
      <c r="O21" s="1"/>
      <c r="P21" s="1"/>
      <c r="Q21" s="1"/>
      <c r="R21" s="1"/>
    </row>
    <row r="22" spans="3:18" ht="15">
      <c r="C22" s="26"/>
      <c r="D22" t="s">
        <v>6</v>
      </c>
      <c r="E22" t="s">
        <v>7</v>
      </c>
      <c r="M22" s="1"/>
      <c r="N22" s="1"/>
      <c r="O22" s="1"/>
      <c r="P22" s="1"/>
      <c r="Q22" s="1"/>
      <c r="R22" s="1"/>
    </row>
    <row r="23" spans="3:18" ht="15">
      <c r="C23" s="26"/>
      <c r="D23"/>
      <c r="M23" s="1"/>
      <c r="N23" s="1"/>
      <c r="O23" s="1"/>
      <c r="P23" s="1"/>
      <c r="Q23" s="1"/>
      <c r="R23" s="1"/>
    </row>
    <row r="24" spans="3:18" ht="15">
      <c r="C24" s="25" t="s">
        <v>10</v>
      </c>
      <c r="D24"/>
      <c r="E24" t="e">
        <f>会場名</f>
        <v>#REF!</v>
      </c>
      <c r="H24" t="e">
        <f>" 　"&amp;会場住所</f>
        <v>#REF!</v>
      </c>
      <c r="M24" s="1"/>
      <c r="N24" s="1"/>
      <c r="O24" s="1"/>
      <c r="P24" s="1"/>
      <c r="Q24" s="1"/>
      <c r="R24" s="1"/>
    </row>
    <row r="25" spans="3:18" ht="15">
      <c r="C25" s="26"/>
      <c r="D25"/>
      <c r="H25" t="e">
        <f>" 　"&amp;会場TEL</f>
        <v>#REF!</v>
      </c>
      <c r="M25" s="1"/>
      <c r="N25" s="1"/>
      <c r="O25" s="1"/>
      <c r="P25" s="1"/>
      <c r="Q25" s="1"/>
      <c r="R25" s="1"/>
    </row>
    <row r="26" spans="3:18" ht="15">
      <c r="C26" s="26"/>
      <c r="D26"/>
      <c r="M26" s="1"/>
      <c r="N26" s="1"/>
      <c r="O26" s="1"/>
      <c r="P26" s="1"/>
      <c r="Q26" s="1"/>
      <c r="R26" s="1"/>
    </row>
    <row r="27" spans="3:18" ht="15">
      <c r="C27" s="25" t="s">
        <v>4</v>
      </c>
      <c r="D27"/>
      <c r="M27" s="1"/>
      <c r="N27" s="1"/>
      <c r="O27" s="1"/>
      <c r="P27" s="1"/>
      <c r="Q27" s="1"/>
      <c r="R27" s="1"/>
    </row>
    <row r="28" spans="3:18" ht="15">
      <c r="C28" s="26"/>
      <c r="D28"/>
      <c r="M28" s="1"/>
      <c r="N28" s="1"/>
      <c r="O28" s="1"/>
      <c r="P28" s="1"/>
      <c r="Q28" s="1"/>
      <c r="R28" s="1"/>
    </row>
    <row r="29" spans="14:19" ht="13.5">
      <c r="N29" s="1"/>
      <c r="O29" s="1"/>
      <c r="P29" s="1"/>
      <c r="Q29" s="1"/>
      <c r="R29" s="1"/>
      <c r="S29" s="1"/>
    </row>
    <row r="30" spans="14:19" ht="13.5">
      <c r="N30" s="1"/>
      <c r="O30" s="1"/>
      <c r="P30" s="1"/>
      <c r="Q30" s="1"/>
      <c r="R30" s="1"/>
      <c r="S30" s="1"/>
    </row>
    <row r="31" spans="5:19" ht="15">
      <c r="E31" t="e">
        <f>"講師  "&amp;講師名</f>
        <v>#REF!</v>
      </c>
      <c r="N31" s="1"/>
      <c r="O31" s="1"/>
      <c r="P31" s="1"/>
      <c r="Q31" s="1"/>
      <c r="R31" s="1"/>
      <c r="S31" s="1"/>
    </row>
    <row r="32" spans="14:19" ht="13.5">
      <c r="N32" s="1"/>
      <c r="O32" s="1"/>
      <c r="P32" s="1"/>
      <c r="Q32" s="1"/>
      <c r="R32" s="1"/>
      <c r="S32" s="1"/>
    </row>
    <row r="33" spans="14:19" ht="13.5">
      <c r="N33" s="1"/>
      <c r="O33" s="1"/>
      <c r="P33" s="1"/>
      <c r="Q33" s="1"/>
      <c r="R33" s="1"/>
      <c r="S33" s="1"/>
    </row>
    <row r="34" spans="14:19" ht="13.5">
      <c r="N34" s="1"/>
      <c r="O34" s="1"/>
      <c r="P34" s="1"/>
      <c r="Q34" s="1"/>
      <c r="R34" s="1"/>
      <c r="S34" s="1"/>
    </row>
    <row r="35" spans="14:19" ht="13.5">
      <c r="N35" s="1"/>
      <c r="O35" s="1"/>
      <c r="P35" s="1"/>
      <c r="Q35" s="1"/>
      <c r="R35" s="1"/>
      <c r="S35" s="1"/>
    </row>
    <row r="36" spans="14:19" ht="13.5">
      <c r="N36" s="1"/>
      <c r="O36" s="1"/>
      <c r="P36" s="1"/>
      <c r="Q36" s="1"/>
      <c r="R36" s="1"/>
      <c r="S36" s="1"/>
    </row>
    <row r="37" spans="14:19" ht="13.5">
      <c r="N37" s="1"/>
      <c r="O37" s="1"/>
      <c r="P37" s="1"/>
      <c r="Q37" s="1"/>
      <c r="R37" s="1"/>
      <c r="S37" s="1"/>
    </row>
    <row r="38" spans="14:19" ht="13.5">
      <c r="N38" s="1"/>
      <c r="O38" s="1"/>
      <c r="P38" s="1"/>
      <c r="Q38" s="1"/>
      <c r="R38" s="1"/>
      <c r="S38" s="1"/>
    </row>
    <row r="39" spans="14:19" ht="13.5">
      <c r="N39" s="1"/>
      <c r="O39" s="1"/>
      <c r="P39" s="1"/>
      <c r="Q39" s="1"/>
      <c r="R39" s="1"/>
      <c r="S39" s="1"/>
    </row>
    <row r="40" spans="14:19" ht="13.5">
      <c r="N40" s="1"/>
      <c r="O40" s="1"/>
      <c r="P40" s="1"/>
      <c r="Q40" s="1"/>
      <c r="R40" s="1"/>
      <c r="S40" s="1"/>
    </row>
    <row r="41" spans="14:19" ht="13.5">
      <c r="N41" s="1"/>
      <c r="O41" s="1"/>
      <c r="P41" s="1"/>
      <c r="Q41" s="1"/>
      <c r="R41" s="1"/>
      <c r="S41" s="1"/>
    </row>
    <row r="42" spans="14:19" ht="13.5">
      <c r="N42" s="1"/>
      <c r="O42" s="1"/>
      <c r="P42" s="1"/>
      <c r="Q42" s="1"/>
      <c r="R42" s="1"/>
      <c r="S42" s="1"/>
    </row>
    <row r="43" spans="14:19" ht="13.5">
      <c r="N43" s="1"/>
      <c r="O43" s="1"/>
      <c r="P43" s="1"/>
      <c r="Q43" s="1"/>
      <c r="R43" s="1"/>
      <c r="S43" s="1"/>
    </row>
    <row r="44" spans="14:19" ht="13.5">
      <c r="N44" s="1"/>
      <c r="O44" s="1"/>
      <c r="P44" s="1"/>
      <c r="Q44" s="1"/>
      <c r="R44" s="1"/>
      <c r="S44" s="1"/>
    </row>
    <row r="45" spans="14:19" ht="13.5">
      <c r="N45" s="1"/>
      <c r="O45" s="1"/>
      <c r="P45" s="1"/>
      <c r="Q45" s="1"/>
      <c r="R45" s="1"/>
      <c r="S45" s="1"/>
    </row>
    <row r="46" spans="14:19" ht="13.5">
      <c r="N46" s="1"/>
      <c r="O46" s="1"/>
      <c r="P46" s="1"/>
      <c r="Q46" s="1"/>
      <c r="R46" s="1"/>
      <c r="S46" s="1"/>
    </row>
    <row r="47" spans="14:19" ht="13.5">
      <c r="N47" s="1"/>
      <c r="O47" s="1"/>
      <c r="P47" s="1"/>
      <c r="Q47" s="1"/>
      <c r="R47" s="1"/>
      <c r="S47" s="1"/>
    </row>
    <row r="48" spans="14:19" ht="13.5">
      <c r="N48" s="1"/>
      <c r="O48" s="1"/>
      <c r="P48" s="1"/>
      <c r="Q48" s="1"/>
      <c r="R48" s="1"/>
      <c r="S48" s="1"/>
    </row>
    <row r="49" spans="3:5" ht="13.5">
      <c r="C49" s="25"/>
      <c r="E49" s="2"/>
    </row>
    <row r="53" spans="3:5" ht="13.5">
      <c r="C53" s="25" t="s">
        <v>8</v>
      </c>
      <c r="E53" s="2" t="e">
        <f>"各単Ｐより"&amp;参加希望人数&amp;"人以上の参加をお願いします。"</f>
        <v>#REF!</v>
      </c>
    </row>
    <row r="55" ht="13.5">
      <c r="E55" t="e">
        <f>"※出席者の氏名を 別紙の名簿にご記入の上、"&amp;TEXT(申込み締切り,"m 月 d 日（aaa） ")&amp;"までに"</f>
        <v>#REF!</v>
      </c>
    </row>
    <row r="56" ht="13.5">
      <c r="E56" t="s">
        <v>14</v>
      </c>
    </row>
    <row r="58" spans="3:5" ht="13.5">
      <c r="C58" s="25" t="s">
        <v>9</v>
      </c>
      <c r="E58" t="s">
        <v>11</v>
      </c>
    </row>
    <row r="59" spans="3:5" ht="13.5">
      <c r="C59" s="25"/>
      <c r="E59" s="1" t="s">
        <v>12</v>
      </c>
    </row>
    <row r="60" ht="13.5">
      <c r="C60" s="25"/>
    </row>
    <row r="61" spans="3:10" ht="13.5">
      <c r="C61" s="25"/>
      <c r="J61" s="4" t="s">
        <v>13</v>
      </c>
    </row>
    <row r="62" spans="3:10" ht="13.5">
      <c r="C62" s="25"/>
      <c r="J62" s="4"/>
    </row>
    <row r="63" spans="3:11" ht="5.25" customHeight="1">
      <c r="C63" s="25"/>
      <c r="H63" s="5"/>
      <c r="I63" s="6"/>
      <c r="J63" s="6"/>
      <c r="K63" s="7"/>
    </row>
    <row r="64" spans="3:11" ht="13.5">
      <c r="C64" s="25"/>
      <c r="H64" s="8" t="s">
        <v>15</v>
      </c>
      <c r="I64" s="9" t="e">
        <f>"  "&amp;問合せ先</f>
        <v>#REF!</v>
      </c>
      <c r="J64" s="9"/>
      <c r="K64" s="10"/>
    </row>
    <row r="65" spans="3:11" ht="13.5">
      <c r="C65" s="25"/>
      <c r="H65" s="8" t="s">
        <v>16</v>
      </c>
      <c r="I65" s="9" t="e">
        <f>"  "&amp;問合せ先TEL</f>
        <v>#REF!</v>
      </c>
      <c r="J65" s="9"/>
      <c r="K65" s="10"/>
    </row>
    <row r="66" spans="3:11" ht="13.5">
      <c r="C66" s="25"/>
      <c r="H66" s="8" t="s">
        <v>17</v>
      </c>
      <c r="I66" s="9" t="e">
        <f>"  "&amp;問合せ先Mail</f>
        <v>#REF!</v>
      </c>
      <c r="J66" s="9"/>
      <c r="K66" s="10"/>
    </row>
    <row r="67" spans="3:11" ht="5.25" customHeight="1">
      <c r="C67" s="25"/>
      <c r="H67" s="11"/>
      <c r="I67" s="12"/>
      <c r="J67" s="12"/>
      <c r="K67" s="13"/>
    </row>
    <row r="72" ht="15">
      <c r="D72" s="3"/>
    </row>
    <row r="73" ht="13.5">
      <c r="D73"/>
    </row>
    <row r="74" ht="13.5">
      <c r="D74"/>
    </row>
    <row r="75" ht="13.5">
      <c r="D75"/>
    </row>
  </sheetData>
  <sheetProtection/>
  <mergeCells count="8">
    <mergeCell ref="A18:K18"/>
    <mergeCell ref="E20:I20"/>
    <mergeCell ref="A1:K1"/>
    <mergeCell ref="A3:C3"/>
    <mergeCell ref="A4:C4"/>
    <mergeCell ref="A5:C5"/>
    <mergeCell ref="A9:K9"/>
    <mergeCell ref="B12:J16"/>
  </mergeCells>
  <printOptions/>
  <pageMargins left="0.7086614173228347" right="0.7086614173228347" top="0.3937007874015748" bottom="0.7480314960629921" header="0" footer="0"/>
  <pageSetup horizontalDpi="600" verticalDpi="600" orientation="portrait" paperSize="9" scale="91" r:id="rId4"/>
  <drawing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T69"/>
  <sheetViews>
    <sheetView view="pageBreakPreview" zoomScaleSheetLayoutView="100" zoomScalePageLayoutView="0" workbookViewId="0" topLeftCell="A1">
      <selection activeCell="A8" sqref="A8:K8"/>
    </sheetView>
  </sheetViews>
  <sheetFormatPr defaultColWidth="9.140625" defaultRowHeight="15"/>
  <cols>
    <col min="1" max="2" width="5.140625" style="0" customWidth="1"/>
    <col min="3" max="3" width="9.00390625" style="0" customWidth="1"/>
    <col min="4" max="4" width="5.00390625" style="15" customWidth="1"/>
    <col min="5" max="5" width="4.8515625" style="15" customWidth="1"/>
    <col min="6" max="6" width="11.8515625" style="0" customWidth="1"/>
    <col min="8" max="8" width="9.00390625" style="0" customWidth="1"/>
    <col min="11" max="11" width="11.421875" style="0" customWidth="1"/>
    <col min="12" max="12" width="12.421875" style="0" customWidth="1"/>
  </cols>
  <sheetData>
    <row r="1" spans="1:12" ht="15">
      <c r="A1" s="36">
        <v>41992</v>
      </c>
      <c r="B1" s="36"/>
      <c r="C1" s="36"/>
      <c r="D1" s="36"/>
      <c r="E1" s="36"/>
      <c r="F1" s="36"/>
      <c r="G1" s="36"/>
      <c r="H1" s="36"/>
      <c r="I1" s="36"/>
      <c r="J1" s="36"/>
      <c r="K1" s="36"/>
      <c r="L1" s="22"/>
    </row>
    <row r="2" spans="1:3" ht="13.5">
      <c r="A2" s="39" t="s">
        <v>19</v>
      </c>
      <c r="B2" s="39"/>
      <c r="C2" s="39"/>
    </row>
    <row r="3" spans="1:3" ht="13.5">
      <c r="A3" s="14"/>
      <c r="B3" s="14"/>
      <c r="C3" s="14"/>
    </row>
    <row r="4" spans="1:10" ht="13.5">
      <c r="A4" s="39"/>
      <c r="B4" s="39"/>
      <c r="C4" s="39"/>
      <c r="D4" s="15" t="e">
        <f>IF(役職3&lt;&gt;"","様","")</f>
        <v>#REF!</v>
      </c>
      <c r="J4" s="1" t="s">
        <v>20</v>
      </c>
    </row>
    <row r="5" spans="10:11" ht="15">
      <c r="J5" t="s">
        <v>21</v>
      </c>
      <c r="K5" s="14" t="s">
        <v>22</v>
      </c>
    </row>
    <row r="6" ht="13.5">
      <c r="L6" s="15"/>
    </row>
    <row r="7" ht="15"/>
    <row r="8" spans="1:12" ht="17.25">
      <c r="A8" s="37" t="e">
        <f>講習会タイトル</f>
        <v>#REF!</v>
      </c>
      <c r="B8" s="37"/>
      <c r="C8" s="37"/>
      <c r="D8" s="37"/>
      <c r="E8" s="37"/>
      <c r="F8" s="37"/>
      <c r="G8" s="37"/>
      <c r="H8" s="37"/>
      <c r="I8" s="37"/>
      <c r="J8" s="37"/>
      <c r="K8" s="37"/>
      <c r="L8" s="24"/>
    </row>
    <row r="9" ht="15"/>
    <row r="10" spans="2:12" ht="13.5" customHeight="1">
      <c r="B10" s="41" t="s">
        <v>33</v>
      </c>
      <c r="C10" s="41"/>
      <c r="D10" s="41"/>
      <c r="E10" s="41"/>
      <c r="F10" s="41"/>
      <c r="G10" s="41"/>
      <c r="H10" s="41"/>
      <c r="I10" s="41"/>
      <c r="J10" s="41"/>
      <c r="K10" s="41"/>
      <c r="L10" s="16"/>
    </row>
    <row r="11" spans="2:12" ht="15">
      <c r="B11" s="41"/>
      <c r="C11" s="41"/>
      <c r="D11" s="41"/>
      <c r="E11" s="41"/>
      <c r="F11" s="41"/>
      <c r="G11" s="41"/>
      <c r="H11" s="41"/>
      <c r="I11" s="41"/>
      <c r="J11" s="41"/>
      <c r="K11" s="41"/>
      <c r="L11" s="16"/>
    </row>
    <row r="12" spans="2:20" ht="15">
      <c r="B12" s="41"/>
      <c r="C12" s="41"/>
      <c r="D12" s="41"/>
      <c r="E12" s="41"/>
      <c r="F12" s="41"/>
      <c r="G12" s="41"/>
      <c r="H12" s="41"/>
      <c r="I12" s="41"/>
      <c r="J12" s="41"/>
      <c r="K12" s="41"/>
      <c r="L12" s="16"/>
      <c r="O12" s="1"/>
      <c r="P12" s="1"/>
      <c r="Q12" s="1"/>
      <c r="R12" s="1"/>
      <c r="S12" s="1"/>
      <c r="T12" s="1"/>
    </row>
    <row r="13" spans="2:20" ht="13.5" customHeight="1">
      <c r="B13" s="41"/>
      <c r="C13" s="41"/>
      <c r="D13" s="41"/>
      <c r="E13" s="41"/>
      <c r="F13" s="41"/>
      <c r="G13" s="41"/>
      <c r="H13" s="41"/>
      <c r="I13" s="41"/>
      <c r="J13" s="41"/>
      <c r="K13" s="41"/>
      <c r="L13" s="16"/>
      <c r="O13" s="1"/>
      <c r="P13" s="1"/>
      <c r="Q13" s="1"/>
      <c r="R13" s="1"/>
      <c r="S13" s="1"/>
      <c r="T13" s="1"/>
    </row>
    <row r="14" spans="2:20" ht="31.5" customHeight="1">
      <c r="B14" s="41"/>
      <c r="C14" s="41"/>
      <c r="D14" s="41"/>
      <c r="E14" s="41"/>
      <c r="F14" s="41"/>
      <c r="G14" s="41"/>
      <c r="H14" s="41"/>
      <c r="I14" s="41"/>
      <c r="J14" s="41"/>
      <c r="K14" s="41"/>
      <c r="L14" s="16"/>
      <c r="O14" s="1"/>
      <c r="P14" s="1"/>
      <c r="Q14" s="1"/>
      <c r="R14" s="1"/>
      <c r="S14" s="1"/>
      <c r="T14" s="1"/>
    </row>
    <row r="15" spans="2:20" ht="15">
      <c r="B15" s="41"/>
      <c r="C15" s="41"/>
      <c r="D15" s="41"/>
      <c r="E15" s="41"/>
      <c r="F15" s="41"/>
      <c r="G15" s="41"/>
      <c r="H15" s="41"/>
      <c r="I15" s="41"/>
      <c r="J15" s="41"/>
      <c r="K15" s="41"/>
      <c r="L15" s="16"/>
      <c r="O15" s="1"/>
      <c r="P15" s="1"/>
      <c r="Q15" s="1"/>
      <c r="R15" s="1"/>
      <c r="S15" s="1"/>
      <c r="T15" s="1"/>
    </row>
    <row r="16" spans="15:20" ht="13.5">
      <c r="O16" s="1"/>
      <c r="P16" s="1"/>
      <c r="Q16" s="1"/>
      <c r="R16" s="1"/>
      <c r="S16" s="1"/>
      <c r="T16" s="1"/>
    </row>
    <row r="17" spans="1:20" ht="15">
      <c r="A17" s="38" t="s">
        <v>2</v>
      </c>
      <c r="B17" s="38"/>
      <c r="C17" s="38"/>
      <c r="D17" s="38"/>
      <c r="E17" s="38"/>
      <c r="F17" s="38"/>
      <c r="G17" s="38"/>
      <c r="H17" s="38"/>
      <c r="I17" s="38"/>
      <c r="J17" s="38"/>
      <c r="K17" s="38"/>
      <c r="L17" s="1"/>
      <c r="O17" s="1"/>
      <c r="P17" s="1"/>
      <c r="Q17" s="1"/>
      <c r="R17" s="1"/>
      <c r="S17" s="1"/>
      <c r="T17" s="1"/>
    </row>
    <row r="18" spans="1:20" ht="13.5">
      <c r="A18" s="15"/>
      <c r="B18" s="15"/>
      <c r="C18" s="15"/>
      <c r="F18" s="15"/>
      <c r="G18" s="15"/>
      <c r="H18" s="15"/>
      <c r="I18" s="15"/>
      <c r="J18" s="15"/>
      <c r="K18" s="15"/>
      <c r="L18" s="15"/>
      <c r="O18" s="1"/>
      <c r="P18" s="1"/>
      <c r="Q18" s="1"/>
      <c r="R18" s="1"/>
      <c r="S18" s="1"/>
      <c r="T18" s="1"/>
    </row>
    <row r="19" spans="3:19" ht="13.5" customHeight="1">
      <c r="C19" s="14" t="s">
        <v>3</v>
      </c>
      <c r="D19"/>
      <c r="E19" s="40">
        <v>42028</v>
      </c>
      <c r="F19" s="40"/>
      <c r="G19" s="40"/>
      <c r="I19" s="40" t="s">
        <v>24</v>
      </c>
      <c r="J19" s="40"/>
      <c r="K19" s="40"/>
      <c r="L19" s="40"/>
      <c r="N19" s="1"/>
      <c r="O19" s="1"/>
      <c r="P19" s="1"/>
      <c r="Q19" s="1"/>
      <c r="R19" s="1"/>
      <c r="S19" s="1"/>
    </row>
    <row r="20" spans="3:19" ht="15">
      <c r="C20" s="15"/>
      <c r="D20"/>
      <c r="E20"/>
      <c r="N20" s="1"/>
      <c r="O20" s="1"/>
      <c r="P20" s="1"/>
      <c r="Q20" s="1"/>
      <c r="R20" s="1"/>
      <c r="S20" s="1"/>
    </row>
    <row r="21" spans="3:19" ht="15">
      <c r="C21" s="14" t="s">
        <v>10</v>
      </c>
      <c r="D21"/>
      <c r="E21" t="e">
        <f>会場名</f>
        <v>#REF!</v>
      </c>
      <c r="I21" t="s">
        <v>23</v>
      </c>
      <c r="N21" s="1"/>
      <c r="O21" s="1"/>
      <c r="P21" s="1"/>
      <c r="Q21" s="1"/>
      <c r="R21" s="1"/>
      <c r="S21" s="1"/>
    </row>
    <row r="22" spans="3:19" ht="15">
      <c r="C22" s="15"/>
      <c r="D22"/>
      <c r="E22"/>
      <c r="N22" s="1"/>
      <c r="O22" s="1"/>
      <c r="P22" s="1"/>
      <c r="Q22" s="1"/>
      <c r="R22" s="1"/>
      <c r="S22" s="1"/>
    </row>
    <row r="23" spans="3:19" ht="15">
      <c r="C23" s="14" t="s">
        <v>4</v>
      </c>
      <c r="D23"/>
      <c r="E23"/>
      <c r="N23" s="1"/>
      <c r="O23" s="1"/>
      <c r="P23" s="1"/>
      <c r="Q23" s="1"/>
      <c r="R23" s="1"/>
      <c r="S23" s="1"/>
    </row>
    <row r="24" spans="3:19" ht="6.75" customHeight="1">
      <c r="C24" s="14"/>
      <c r="D24"/>
      <c r="E24"/>
      <c r="N24" s="1"/>
      <c r="O24" s="1"/>
      <c r="P24" s="1"/>
      <c r="Q24" s="1"/>
      <c r="R24" s="1"/>
      <c r="S24" s="1"/>
    </row>
    <row r="25" spans="3:19" ht="15">
      <c r="C25" s="14"/>
      <c r="D25"/>
      <c r="E25"/>
      <c r="N25" s="1"/>
      <c r="O25" s="1"/>
      <c r="P25" s="1"/>
      <c r="Q25" s="1"/>
      <c r="R25" s="1"/>
      <c r="S25" s="1"/>
    </row>
    <row r="26" spans="3:19" ht="15">
      <c r="C26" s="14"/>
      <c r="D26"/>
      <c r="E26"/>
      <c r="F26" t="e">
        <f>"講師  "&amp;講師名</f>
        <v>#REF!</v>
      </c>
      <c r="N26" s="1"/>
      <c r="O26" s="1"/>
      <c r="P26" s="1"/>
      <c r="Q26" s="1"/>
      <c r="R26" s="1"/>
      <c r="S26" s="1"/>
    </row>
    <row r="27" spans="3:19" ht="15">
      <c r="C27" s="14"/>
      <c r="D27"/>
      <c r="E27"/>
      <c r="N27" s="1"/>
      <c r="O27" s="1"/>
      <c r="P27" s="1"/>
      <c r="Q27" s="1"/>
      <c r="R27" s="1"/>
      <c r="S27" s="1"/>
    </row>
    <row r="28" spans="3:19" ht="15">
      <c r="C28" s="14"/>
      <c r="D28"/>
      <c r="E28"/>
      <c r="N28" s="1"/>
      <c r="O28" s="1"/>
      <c r="P28" s="1"/>
      <c r="Q28" s="1"/>
      <c r="R28" s="1"/>
      <c r="S28" s="1"/>
    </row>
    <row r="29" spans="3:19" ht="15">
      <c r="C29" s="14"/>
      <c r="D29"/>
      <c r="E29"/>
      <c r="N29" s="1"/>
      <c r="O29" s="1"/>
      <c r="P29" s="1"/>
      <c r="Q29" s="1"/>
      <c r="R29" s="1"/>
      <c r="S29" s="1"/>
    </row>
    <row r="30" spans="3:19" ht="15">
      <c r="C30" s="14"/>
      <c r="D30"/>
      <c r="E30"/>
      <c r="N30" s="1"/>
      <c r="O30" s="1"/>
      <c r="P30" s="1"/>
      <c r="Q30" s="1"/>
      <c r="R30" s="1"/>
      <c r="S30" s="1"/>
    </row>
    <row r="31" spans="3:19" ht="15">
      <c r="C31" s="14"/>
      <c r="D31"/>
      <c r="E31"/>
      <c r="N31" s="1"/>
      <c r="O31" s="1"/>
      <c r="P31" s="1"/>
      <c r="Q31" s="1"/>
      <c r="R31" s="1"/>
      <c r="S31" s="1"/>
    </row>
    <row r="32" spans="3:19" ht="15">
      <c r="C32" s="14"/>
      <c r="D32"/>
      <c r="E32"/>
      <c r="N32" s="1"/>
      <c r="O32" s="1"/>
      <c r="P32" s="1"/>
      <c r="Q32" s="1"/>
      <c r="R32" s="1"/>
      <c r="S32" s="1"/>
    </row>
    <row r="33" spans="3:19" ht="15">
      <c r="C33" s="14"/>
      <c r="D33"/>
      <c r="E33"/>
      <c r="N33" s="1"/>
      <c r="O33" s="1"/>
      <c r="P33" s="1"/>
      <c r="Q33" s="1"/>
      <c r="R33" s="1"/>
      <c r="S33" s="1"/>
    </row>
    <row r="34" spans="3:19" ht="15">
      <c r="C34" s="14"/>
      <c r="D34"/>
      <c r="E34"/>
      <c r="N34" s="1"/>
      <c r="O34" s="1"/>
      <c r="P34" s="1"/>
      <c r="Q34" s="1"/>
      <c r="R34" s="1"/>
      <c r="S34" s="1"/>
    </row>
    <row r="35" spans="3:19" ht="15">
      <c r="C35" s="14"/>
      <c r="D35"/>
      <c r="E35"/>
      <c r="N35" s="1"/>
      <c r="O35" s="1"/>
      <c r="P35" s="1"/>
      <c r="Q35" s="1"/>
      <c r="R35" s="1"/>
      <c r="S35" s="1"/>
    </row>
    <row r="36" spans="3:19" ht="15">
      <c r="C36" s="14"/>
      <c r="D36"/>
      <c r="E36"/>
      <c r="N36" s="1"/>
      <c r="O36" s="1"/>
      <c r="P36" s="1"/>
      <c r="Q36" s="1"/>
      <c r="R36" s="1"/>
      <c r="S36" s="1"/>
    </row>
    <row r="37" spans="3:19" ht="15">
      <c r="C37" s="14"/>
      <c r="D37"/>
      <c r="E37"/>
      <c r="N37" s="1"/>
      <c r="O37" s="1"/>
      <c r="P37" s="1"/>
      <c r="Q37" s="1"/>
      <c r="R37" s="1"/>
      <c r="S37" s="1"/>
    </row>
    <row r="38" spans="3:19" ht="15">
      <c r="C38" s="14"/>
      <c r="D38"/>
      <c r="E38"/>
      <c r="N38" s="1"/>
      <c r="O38" s="1"/>
      <c r="P38" s="1"/>
      <c r="Q38" s="1"/>
      <c r="R38" s="1"/>
      <c r="S38" s="1"/>
    </row>
    <row r="39" spans="3:19" ht="15">
      <c r="C39" s="14"/>
      <c r="D39"/>
      <c r="E39"/>
      <c r="N39" s="1"/>
      <c r="O39" s="1"/>
      <c r="P39" s="1"/>
      <c r="Q39" s="1"/>
      <c r="R39" s="1"/>
      <c r="S39" s="1"/>
    </row>
    <row r="40" spans="3:19" ht="15">
      <c r="C40" s="14"/>
      <c r="D40"/>
      <c r="E40"/>
      <c r="N40" s="1"/>
      <c r="O40" s="1"/>
      <c r="P40" s="1"/>
      <c r="Q40" s="1"/>
      <c r="R40" s="1"/>
      <c r="S40" s="1"/>
    </row>
    <row r="41" spans="3:19" ht="15">
      <c r="C41" s="14"/>
      <c r="D41"/>
      <c r="E41"/>
      <c r="N41" s="1"/>
      <c r="O41" s="1"/>
      <c r="P41" s="1"/>
      <c r="Q41" s="1"/>
      <c r="R41" s="1"/>
      <c r="S41" s="1"/>
    </row>
    <row r="42" spans="3:19" ht="15">
      <c r="C42" t="s">
        <v>25</v>
      </c>
      <c r="D42"/>
      <c r="E42"/>
      <c r="N42" s="1"/>
      <c r="O42" s="1"/>
      <c r="P42" s="1"/>
      <c r="Q42" s="1"/>
      <c r="R42" s="1"/>
      <c r="S42" s="1"/>
    </row>
    <row r="43" spans="3:19" ht="15">
      <c r="C43" s="14" t="s">
        <v>26</v>
      </c>
      <c r="D43"/>
      <c r="E43"/>
      <c r="N43" s="1"/>
      <c r="O43" s="1"/>
      <c r="P43" s="1"/>
      <c r="Q43" s="1"/>
      <c r="R43" s="1"/>
      <c r="S43" s="1"/>
    </row>
    <row r="44" spans="3:19" ht="15">
      <c r="C44" s="14"/>
      <c r="D44"/>
      <c r="E44"/>
      <c r="N44" s="1"/>
      <c r="O44" s="1"/>
      <c r="P44" s="1"/>
      <c r="Q44" s="1"/>
      <c r="R44" s="1"/>
      <c r="S44" s="1"/>
    </row>
    <row r="45" spans="3:11" ht="13.5">
      <c r="C45" s="14"/>
      <c r="K45" s="4" t="s">
        <v>13</v>
      </c>
    </row>
    <row r="46" spans="3:19" ht="15">
      <c r="C46" s="14"/>
      <c r="D46"/>
      <c r="E46"/>
      <c r="N46" s="1"/>
      <c r="O46" s="1"/>
      <c r="P46" s="1"/>
      <c r="Q46" s="1"/>
      <c r="R46" s="1"/>
      <c r="S46" s="1"/>
    </row>
    <row r="47" spans="3:11" ht="5.25" customHeight="1">
      <c r="C47" s="14"/>
      <c r="H47" s="5"/>
      <c r="I47" s="6"/>
      <c r="J47" s="6"/>
      <c r="K47" s="7"/>
    </row>
    <row r="48" spans="3:11" ht="13.5">
      <c r="C48" s="14"/>
      <c r="H48" s="8" t="s">
        <v>15</v>
      </c>
      <c r="I48" s="9" t="s">
        <v>6</v>
      </c>
      <c r="J48" s="9"/>
      <c r="K48" s="10"/>
    </row>
    <row r="49" spans="3:11" ht="13.5">
      <c r="C49" s="14"/>
      <c r="H49" s="8" t="s">
        <v>16</v>
      </c>
      <c r="I49" s="9"/>
      <c r="J49" s="9"/>
      <c r="K49" s="10"/>
    </row>
    <row r="50" spans="3:11" ht="5.25" customHeight="1">
      <c r="C50" s="14"/>
      <c r="H50" s="11"/>
      <c r="I50" s="12"/>
      <c r="J50" s="12"/>
      <c r="K50" s="13"/>
    </row>
    <row r="51" spans="15:20" ht="13.5">
      <c r="O51" s="1"/>
      <c r="P51" s="1"/>
      <c r="Q51" s="1"/>
      <c r="R51" s="1"/>
      <c r="S51" s="1"/>
      <c r="T51" s="1"/>
    </row>
    <row r="52" spans="1:20" ht="13.5">
      <c r="A52" s="17" t="s">
        <v>30</v>
      </c>
      <c r="O52" s="1"/>
      <c r="P52" s="1"/>
      <c r="Q52" s="1"/>
      <c r="R52" s="1"/>
      <c r="S52" s="1"/>
      <c r="T52" s="1"/>
    </row>
    <row r="53" spans="1:20" ht="13.5">
      <c r="A53" s="17"/>
      <c r="O53" s="1"/>
      <c r="P53" s="1"/>
      <c r="Q53" s="1"/>
      <c r="R53" s="1"/>
      <c r="S53" s="1"/>
      <c r="T53" s="1"/>
    </row>
    <row r="54" spans="1:20" ht="17.25">
      <c r="A54" s="37" t="s">
        <v>27</v>
      </c>
      <c r="B54" s="37"/>
      <c r="C54" s="37"/>
      <c r="D54" s="37"/>
      <c r="E54" s="37"/>
      <c r="F54" s="37"/>
      <c r="G54" s="37"/>
      <c r="H54" s="37"/>
      <c r="I54" s="37"/>
      <c r="J54" s="37"/>
      <c r="K54" s="37"/>
      <c r="L54" s="24"/>
      <c r="O54" s="1"/>
      <c r="P54" s="1"/>
      <c r="Q54" s="1"/>
      <c r="R54" s="1"/>
      <c r="S54" s="1"/>
      <c r="T54" s="1"/>
    </row>
    <row r="55" spans="2:20" ht="17.25">
      <c r="B55" s="18"/>
      <c r="O55" s="1"/>
      <c r="P55" s="1"/>
      <c r="Q55" s="1"/>
      <c r="R55" s="1"/>
      <c r="S55" s="1"/>
      <c r="T55" s="1"/>
    </row>
    <row r="56" spans="2:20" ht="13.5">
      <c r="B56" t="s">
        <v>28</v>
      </c>
      <c r="O56" s="1"/>
      <c r="P56" s="1"/>
      <c r="Q56" s="1"/>
      <c r="R56" s="1"/>
      <c r="S56" s="1"/>
      <c r="T56" s="1"/>
    </row>
    <row r="57" spans="15:20" ht="13.5">
      <c r="O57" s="1"/>
      <c r="P57" s="1"/>
      <c r="Q57" s="1"/>
      <c r="R57" s="1"/>
      <c r="S57" s="1"/>
      <c r="T57" s="1"/>
    </row>
    <row r="58" spans="2:20" ht="13.5">
      <c r="B58" s="19" t="s">
        <v>29</v>
      </c>
      <c r="C58" s="20"/>
      <c r="D58" s="21"/>
      <c r="E58" s="21"/>
      <c r="F58" s="57" t="s">
        <v>32</v>
      </c>
      <c r="G58" s="57"/>
      <c r="H58" s="57"/>
      <c r="I58" s="57"/>
      <c r="J58" s="57"/>
      <c r="K58" s="57"/>
      <c r="O58" s="1"/>
      <c r="P58" s="1"/>
      <c r="Q58" s="1"/>
      <c r="R58" s="1"/>
      <c r="S58" s="1"/>
      <c r="T58" s="1"/>
    </row>
    <row r="59" spans="15:20" ht="13.5">
      <c r="O59" s="1"/>
      <c r="P59" s="1"/>
      <c r="Q59" s="1"/>
      <c r="R59" s="1"/>
      <c r="S59" s="1"/>
      <c r="T59" s="1"/>
    </row>
    <row r="60" spans="5:20" ht="13.5">
      <c r="E60" s="23"/>
      <c r="F60" s="57" t="s">
        <v>31</v>
      </c>
      <c r="G60" s="57"/>
      <c r="H60" s="57"/>
      <c r="I60" s="57"/>
      <c r="J60" s="57"/>
      <c r="K60" s="57"/>
      <c r="O60" s="1"/>
      <c r="P60" s="1"/>
      <c r="Q60" s="1"/>
      <c r="R60" s="1"/>
      <c r="S60" s="1"/>
      <c r="T60" s="1"/>
    </row>
    <row r="61" spans="15:20" ht="13.5">
      <c r="O61" s="1"/>
      <c r="P61" s="1"/>
      <c r="Q61" s="1"/>
      <c r="R61" s="1"/>
      <c r="S61" s="1"/>
      <c r="T61" s="1"/>
    </row>
    <row r="66" spans="4:5" ht="15">
      <c r="D66" s="3"/>
      <c r="E66" s="3"/>
    </row>
    <row r="67" spans="4:5" ht="13.5">
      <c r="D67"/>
      <c r="E67"/>
    </row>
    <row r="68" spans="4:5" ht="13.5">
      <c r="D68"/>
      <c r="E68"/>
    </row>
    <row r="69" spans="4:5" ht="13.5">
      <c r="D69"/>
      <c r="E69"/>
    </row>
  </sheetData>
  <sheetProtection/>
  <mergeCells count="11">
    <mergeCell ref="A4:C4"/>
    <mergeCell ref="F58:K58"/>
    <mergeCell ref="B10:K15"/>
    <mergeCell ref="A1:K1"/>
    <mergeCell ref="F60:K60"/>
    <mergeCell ref="A54:K54"/>
    <mergeCell ref="A8:K8"/>
    <mergeCell ref="A17:K17"/>
    <mergeCell ref="E19:G19"/>
    <mergeCell ref="I19:L19"/>
    <mergeCell ref="A2:C2"/>
  </mergeCells>
  <printOptions/>
  <pageMargins left="0.7086614173228347" right="0.7086614173228347" top="0.3937007874015748" bottom="0.7480314960629921" header="0"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dc:creator>
  <cp:keywords/>
  <dc:description/>
  <cp:lastModifiedBy>熊本市PTA協議会</cp:lastModifiedBy>
  <cp:lastPrinted>2016-12-08T00:43:55Z</cp:lastPrinted>
  <dcterms:created xsi:type="dcterms:W3CDTF">2014-10-21T07:30:28Z</dcterms:created>
  <dcterms:modified xsi:type="dcterms:W3CDTF">2016-12-08T00:46:34Z</dcterms:modified>
  <cp:category/>
  <cp:version/>
  <cp:contentType/>
  <cp:contentStatus/>
</cp:coreProperties>
</file>